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.soumu\総務チーム\法規\★規則集管理システム\【準備中】代理入力依頼に伴う作業\様式データ\様式データ8_国立大学法人上越教育大学年俸制Ⅰ型適用職員給与規程\"/>
    </mc:Choice>
  </mc:AlternateContent>
  <xr:revisionPtr revIDLastSave="0" documentId="13_ncr:1_{57F83672-B568-4C0A-B672-CCEDC1C0A1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年俸制Ⅰ型_別表" sheetId="54" r:id="rId1"/>
  </sheets>
  <definedNames>
    <definedName name="_xlnm.Print_Area" localSheetId="0">年俸制Ⅰ型_別表!$A$1:$L$31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54" l="1"/>
  <c r="H30" i="54"/>
  <c r="F30" i="54"/>
  <c r="D30" i="54"/>
  <c r="J29" i="54"/>
  <c r="H29" i="54"/>
  <c r="F29" i="54"/>
  <c r="D29" i="54"/>
  <c r="J28" i="54"/>
  <c r="H28" i="54"/>
  <c r="F28" i="54"/>
  <c r="D28" i="54"/>
  <c r="J27" i="54"/>
  <c r="H27" i="54"/>
  <c r="F27" i="54"/>
  <c r="D27" i="54"/>
  <c r="J26" i="54"/>
  <c r="H26" i="54"/>
  <c r="F26" i="54"/>
  <c r="D26" i="54"/>
  <c r="J25" i="54"/>
  <c r="H25" i="54"/>
  <c r="F25" i="54"/>
  <c r="D25" i="54"/>
  <c r="J24" i="54"/>
  <c r="H24" i="54"/>
  <c r="F24" i="54"/>
  <c r="D24" i="54"/>
  <c r="J23" i="54"/>
  <c r="H23" i="54"/>
  <c r="F23" i="54"/>
  <c r="D23" i="54"/>
  <c r="J22" i="54"/>
  <c r="H22" i="54"/>
  <c r="F22" i="54"/>
  <c r="D22" i="54"/>
  <c r="J21" i="54"/>
  <c r="H21" i="54"/>
  <c r="F21" i="54"/>
  <c r="D21" i="54"/>
  <c r="J20" i="54"/>
  <c r="H20" i="54"/>
  <c r="F20" i="54"/>
  <c r="D20" i="54"/>
  <c r="J19" i="54"/>
  <c r="H19" i="54"/>
  <c r="F19" i="54"/>
  <c r="D19" i="54"/>
  <c r="J18" i="54"/>
  <c r="H18" i="54"/>
  <c r="F18" i="54"/>
  <c r="D18" i="54"/>
  <c r="J17" i="54"/>
  <c r="H17" i="54"/>
  <c r="F17" i="54"/>
  <c r="D17" i="54"/>
  <c r="J16" i="54"/>
  <c r="H16" i="54"/>
  <c r="F16" i="54"/>
  <c r="D16" i="54"/>
  <c r="J15" i="54"/>
  <c r="H15" i="54"/>
  <c r="F15" i="54"/>
  <c r="D15" i="54"/>
  <c r="J14" i="54"/>
  <c r="H14" i="54"/>
  <c r="F14" i="54"/>
  <c r="D14" i="54"/>
  <c r="J13" i="54"/>
  <c r="H13" i="54"/>
  <c r="F13" i="54"/>
  <c r="D13" i="54"/>
  <c r="J12" i="54"/>
  <c r="H12" i="54"/>
  <c r="F12" i="54"/>
  <c r="D12" i="54"/>
  <c r="J11" i="54"/>
  <c r="H11" i="54"/>
  <c r="F11" i="54"/>
  <c r="D11" i="54"/>
  <c r="J10" i="54"/>
  <c r="H10" i="54"/>
  <c r="F10" i="54"/>
  <c r="D10" i="54"/>
  <c r="J9" i="54"/>
  <c r="H9" i="54"/>
  <c r="F9" i="54"/>
  <c r="D9" i="54"/>
  <c r="J8" i="54"/>
  <c r="H8" i="54"/>
  <c r="F8" i="54"/>
  <c r="D8" i="54"/>
  <c r="J7" i="54"/>
  <c r="H7" i="54"/>
  <c r="F7" i="54"/>
  <c r="D7" i="54"/>
  <c r="J6" i="54"/>
  <c r="H6" i="54"/>
  <c r="F6" i="54"/>
  <c r="D6" i="54"/>
</calcChain>
</file>

<file path=xl/sharedStrings.xml><?xml version="1.0" encoding="utf-8"?>
<sst xmlns="http://schemas.openxmlformats.org/spreadsheetml/2006/main" count="21" uniqueCount="15">
  <si>
    <t>号俸</t>
    <rPh sb="0" eb="2">
      <t>ゴウホウ</t>
    </rPh>
    <phoneticPr fontId="2"/>
  </si>
  <si>
    <t>助教・助手</t>
    <rPh sb="0" eb="2">
      <t>ジョキョウ</t>
    </rPh>
    <rPh sb="3" eb="5">
      <t>ジョシュ</t>
    </rPh>
    <phoneticPr fontId="22"/>
  </si>
  <si>
    <t>基本年俸</t>
    <rPh sb="0" eb="2">
      <t>キホン</t>
    </rPh>
    <rPh sb="2" eb="4">
      <t>ネンポウ</t>
    </rPh>
    <phoneticPr fontId="22"/>
  </si>
  <si>
    <t>月額俸給</t>
    <rPh sb="0" eb="2">
      <t>ゲツガク</t>
    </rPh>
    <rPh sb="2" eb="4">
      <t>ホウキュウ</t>
    </rPh>
    <phoneticPr fontId="22"/>
  </si>
  <si>
    <t>講師</t>
    <rPh sb="0" eb="2">
      <t>コウシ</t>
    </rPh>
    <phoneticPr fontId="22"/>
  </si>
  <si>
    <t>准教授</t>
    <rPh sb="0" eb="3">
      <t>ジュンキョウジュ</t>
    </rPh>
    <phoneticPr fontId="22"/>
  </si>
  <si>
    <t>教授</t>
    <rPh sb="0" eb="2">
      <t>キョウジュ</t>
    </rPh>
    <phoneticPr fontId="22"/>
  </si>
  <si>
    <t>２級</t>
    <rPh sb="1" eb="2">
      <t>キュウ</t>
    </rPh>
    <phoneticPr fontId="22"/>
  </si>
  <si>
    <t>３級</t>
    <rPh sb="1" eb="2">
      <t>キュウ</t>
    </rPh>
    <phoneticPr fontId="22"/>
  </si>
  <si>
    <t>４級</t>
    <rPh sb="1" eb="2">
      <t>キュウ</t>
    </rPh>
    <phoneticPr fontId="22"/>
  </si>
  <si>
    <t>５級</t>
    <rPh sb="1" eb="2">
      <t>キュウ</t>
    </rPh>
    <phoneticPr fontId="22"/>
  </si>
  <si>
    <t>職名</t>
    <rPh sb="0" eb="2">
      <t>ショクメイ</t>
    </rPh>
    <phoneticPr fontId="22"/>
  </si>
  <si>
    <t>級</t>
    <rPh sb="0" eb="1">
      <t>キュウ</t>
    </rPh>
    <phoneticPr fontId="2"/>
  </si>
  <si>
    <r>
      <rPr>
        <b/>
        <sz val="12"/>
        <color theme="1"/>
        <rFont val="ＭＳ ゴシック"/>
        <family val="3"/>
        <charset val="128"/>
      </rPr>
      <t>別表第１</t>
    </r>
    <r>
      <rPr>
        <sz val="12"/>
        <color indexed="8"/>
        <rFont val="ＭＳ 明朝"/>
        <family val="1"/>
        <charset val="128"/>
      </rPr>
      <t>（第12条関係）</t>
    </r>
    <rPh sb="0" eb="2">
      <t>ベッピョウ</t>
    </rPh>
    <rPh sb="2" eb="3">
      <t>ダイ</t>
    </rPh>
    <rPh sb="5" eb="6">
      <t>ダイ</t>
    </rPh>
    <rPh sb="8" eb="9">
      <t>ジョウ</t>
    </rPh>
    <rPh sb="9" eb="11">
      <t>カンケイ</t>
    </rPh>
    <phoneticPr fontId="2"/>
  </si>
  <si>
    <t xml:space="preserve"> （令和5年12月１日）</t>
    <rPh sb="2" eb="4">
      <t>レイワ</t>
    </rPh>
    <rPh sb="5" eb="6">
      <t>ネン</t>
    </rPh>
    <rPh sb="8" eb="9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</si>
</sst>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5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0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" fillId="0" borderId="0"/>
    <xf numFmtId="0" fontId="1" fillId="0" borderId="0"/>
    <xf numFmtId="0" fontId="2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1" borderId="11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7" fillId="53" borderId="12" applyNumberFormat="0" applyFon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54" borderId="1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54" borderId="1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8" borderId="14" applyNumberFormat="0" applyAlignment="0" applyProtection="0">
      <alignment vertical="center"/>
    </xf>
    <xf numFmtId="0" fontId="39" fillId="0" borderId="0">
      <alignment vertical="center"/>
    </xf>
    <xf numFmtId="0" fontId="40" fillId="3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1" fillId="0" borderId="0" xfId="43" applyFont="1" applyAlignment="1">
      <alignment vertical="center"/>
    </xf>
    <xf numFmtId="0" fontId="42" fillId="0" borderId="0" xfId="42" applyFont="1">
      <alignment vertical="center"/>
    </xf>
    <xf numFmtId="0" fontId="42" fillId="0" borderId="0" xfId="42" applyFont="1" applyAlignment="1">
      <alignment horizontal="right" vertical="center"/>
    </xf>
    <xf numFmtId="0" fontId="43" fillId="0" borderId="1" xfId="44" applyFont="1" applyBorder="1" applyAlignment="1">
      <alignment horizontal="right" vertical="center" wrapText="1"/>
    </xf>
    <xf numFmtId="38" fontId="43" fillId="0" borderId="1" xfId="47" applyFont="1" applyFill="1" applyBorder="1">
      <alignment vertical="center"/>
    </xf>
    <xf numFmtId="38" fontId="42" fillId="0" borderId="1" xfId="33" applyFont="1" applyFill="1" applyBorder="1" applyAlignment="1">
      <alignment horizontal="right" vertical="center"/>
    </xf>
    <xf numFmtId="38" fontId="42" fillId="0" borderId="1" xfId="33" applyFont="1" applyFill="1" applyBorder="1" applyAlignment="1" applyProtection="1">
      <alignment horizontal="right" vertical="center"/>
    </xf>
    <xf numFmtId="38" fontId="42" fillId="0" borderId="1" xfId="33" applyFont="1" applyFill="1" applyBorder="1" applyAlignment="1">
      <alignment vertical="center"/>
    </xf>
    <xf numFmtId="0" fontId="43" fillId="0" borderId="0" xfId="44" applyFont="1" applyAlignment="1">
      <alignment horizontal="right" vertical="center" wrapText="1"/>
    </xf>
    <xf numFmtId="0" fontId="41" fillId="0" borderId="20" xfId="43" applyFont="1" applyBorder="1" applyAlignment="1">
      <alignment vertical="center"/>
    </xf>
    <xf numFmtId="0" fontId="42" fillId="0" borderId="0" xfId="43" applyFont="1" applyAlignment="1">
      <alignment horizontal="left" vertical="center" indent="1"/>
    </xf>
    <xf numFmtId="0" fontId="44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2" fillId="0" borderId="0" xfId="4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23" xfId="44" applyFont="1" applyBorder="1" applyAlignment="1">
      <alignment horizontal="center" vertical="center"/>
    </xf>
    <xf numFmtId="0" fontId="42" fillId="0" borderId="22" xfId="44" applyFont="1" applyBorder="1" applyAlignment="1">
      <alignment horizontal="right" vertical="center"/>
    </xf>
    <xf numFmtId="0" fontId="42" fillId="0" borderId="21" xfId="44" applyFont="1" applyBorder="1" applyAlignment="1">
      <alignment horizontal="right" vertical="center"/>
    </xf>
    <xf numFmtId="0" fontId="43" fillId="0" borderId="1" xfId="44" applyFont="1" applyBorder="1" applyAlignment="1">
      <alignment horizontal="center" vertical="center"/>
    </xf>
    <xf numFmtId="0" fontId="43" fillId="0" borderId="0" xfId="44" applyFont="1" applyAlignment="1">
      <alignment horizontal="center" vertical="center"/>
    </xf>
    <xf numFmtId="0" fontId="43" fillId="0" borderId="24" xfId="44" applyFont="1" applyBorder="1" applyAlignment="1">
      <alignment horizontal="right" vertical="center" wrapText="1"/>
    </xf>
    <xf numFmtId="38" fontId="43" fillId="0" borderId="24" xfId="47" applyFont="1" applyFill="1" applyBorder="1">
      <alignment vertical="center"/>
    </xf>
    <xf numFmtId="0" fontId="43" fillId="0" borderId="24" xfId="45" applyFont="1" applyBorder="1" applyAlignment="1">
      <alignment horizontal="right" vertical="center" wrapText="1"/>
    </xf>
    <xf numFmtId="38" fontId="42" fillId="0" borderId="24" xfId="33" applyFont="1" applyFill="1" applyBorder="1">
      <alignment vertical="center"/>
    </xf>
    <xf numFmtId="38" fontId="42" fillId="0" borderId="24" xfId="33" applyFont="1" applyFill="1" applyBorder="1" applyAlignment="1" applyProtection="1">
      <alignment horizontal="right" vertical="center"/>
    </xf>
    <xf numFmtId="0" fontId="42" fillId="0" borderId="1" xfId="44" applyFont="1" applyBorder="1" applyAlignment="1">
      <alignment horizontal="center" vertical="center"/>
    </xf>
    <xf numFmtId="0" fontId="45" fillId="0" borderId="0" xfId="43" applyFont="1" applyAlignment="1">
      <alignment vertical="center"/>
    </xf>
  </cellXfs>
  <cellStyles count="90">
    <cellStyle name="20% - アクセント 1" xfId="1" builtinId="30" customBuiltin="1"/>
    <cellStyle name="20% - アクセント 1 2" xfId="48" xr:uid="{00000000-0005-0000-0000-000001000000}"/>
    <cellStyle name="20% - アクセント 2" xfId="2" builtinId="34" customBuiltin="1"/>
    <cellStyle name="20% - アクセント 2 2" xfId="49" xr:uid="{00000000-0005-0000-0000-000003000000}"/>
    <cellStyle name="20% - アクセント 3" xfId="3" builtinId="38" customBuiltin="1"/>
    <cellStyle name="20% - アクセント 3 2" xfId="50" xr:uid="{00000000-0005-0000-0000-000005000000}"/>
    <cellStyle name="20% - アクセント 4" xfId="4" builtinId="42" customBuiltin="1"/>
    <cellStyle name="20% - アクセント 4 2" xfId="51" xr:uid="{00000000-0005-0000-0000-000007000000}"/>
    <cellStyle name="20% - アクセント 5" xfId="5" builtinId="46" customBuiltin="1"/>
    <cellStyle name="20% - アクセント 5 2" xfId="52" xr:uid="{00000000-0005-0000-0000-000009000000}"/>
    <cellStyle name="20% - アクセント 6" xfId="6" builtinId="50" customBuiltin="1"/>
    <cellStyle name="20% - アクセント 6 2" xfId="53" xr:uid="{00000000-0005-0000-0000-00000B000000}"/>
    <cellStyle name="40% - アクセント 1" xfId="7" builtinId="31" customBuiltin="1"/>
    <cellStyle name="40% - アクセント 1 2" xfId="54" xr:uid="{00000000-0005-0000-0000-00000D000000}"/>
    <cellStyle name="40% - アクセント 2" xfId="8" builtinId="35" customBuiltin="1"/>
    <cellStyle name="40% - アクセント 2 2" xfId="55" xr:uid="{00000000-0005-0000-0000-00000F000000}"/>
    <cellStyle name="40% - アクセント 3" xfId="9" builtinId="39" customBuiltin="1"/>
    <cellStyle name="40% - アクセント 3 2" xfId="56" xr:uid="{00000000-0005-0000-0000-000011000000}"/>
    <cellStyle name="40% - アクセント 4" xfId="10" builtinId="43" customBuiltin="1"/>
    <cellStyle name="40% - アクセント 4 2" xfId="57" xr:uid="{00000000-0005-0000-0000-000013000000}"/>
    <cellStyle name="40% - アクセント 5" xfId="11" builtinId="47" customBuiltin="1"/>
    <cellStyle name="40% - アクセント 5 2" xfId="58" xr:uid="{00000000-0005-0000-0000-000015000000}"/>
    <cellStyle name="40% - アクセント 6" xfId="12" builtinId="51" customBuiltin="1"/>
    <cellStyle name="40% - アクセント 6 2" xfId="59" xr:uid="{00000000-0005-0000-0000-000017000000}"/>
    <cellStyle name="60% - アクセント 1" xfId="13" builtinId="32" customBuiltin="1"/>
    <cellStyle name="60% - アクセント 1 2" xfId="60" xr:uid="{00000000-0005-0000-0000-000019000000}"/>
    <cellStyle name="60% - アクセント 2" xfId="14" builtinId="36" customBuiltin="1"/>
    <cellStyle name="60% - アクセント 2 2" xfId="61" xr:uid="{00000000-0005-0000-0000-00001B000000}"/>
    <cellStyle name="60% - アクセント 3" xfId="15" builtinId="40" customBuiltin="1"/>
    <cellStyle name="60% - アクセント 3 2" xfId="62" xr:uid="{00000000-0005-0000-0000-00001D000000}"/>
    <cellStyle name="60% - アクセント 4" xfId="16" builtinId="44" customBuiltin="1"/>
    <cellStyle name="60% - アクセント 4 2" xfId="63" xr:uid="{00000000-0005-0000-0000-00001F000000}"/>
    <cellStyle name="60% - アクセント 5" xfId="17" builtinId="48" customBuiltin="1"/>
    <cellStyle name="60% - アクセント 5 2" xfId="64" xr:uid="{00000000-0005-0000-0000-000021000000}"/>
    <cellStyle name="60% - アクセント 6" xfId="18" builtinId="52" customBuiltin="1"/>
    <cellStyle name="60% - アクセント 6 2" xfId="65" xr:uid="{00000000-0005-0000-0000-000023000000}"/>
    <cellStyle name="アクセント 1" xfId="19" builtinId="29" customBuiltin="1"/>
    <cellStyle name="アクセント 1 2" xfId="66" xr:uid="{00000000-0005-0000-0000-000025000000}"/>
    <cellStyle name="アクセント 2" xfId="20" builtinId="33" customBuiltin="1"/>
    <cellStyle name="アクセント 2 2" xfId="67" xr:uid="{00000000-0005-0000-0000-000027000000}"/>
    <cellStyle name="アクセント 3" xfId="21" builtinId="37" customBuiltin="1"/>
    <cellStyle name="アクセント 3 2" xfId="68" xr:uid="{00000000-0005-0000-0000-000029000000}"/>
    <cellStyle name="アクセント 4" xfId="22" builtinId="41" customBuiltin="1"/>
    <cellStyle name="アクセント 4 2" xfId="69" xr:uid="{00000000-0005-0000-0000-00002B000000}"/>
    <cellStyle name="アクセント 5" xfId="23" builtinId="45" customBuiltin="1"/>
    <cellStyle name="アクセント 5 2" xfId="70" xr:uid="{00000000-0005-0000-0000-00002D000000}"/>
    <cellStyle name="アクセント 6" xfId="24" builtinId="49" customBuiltin="1"/>
    <cellStyle name="アクセント 6 2" xfId="71" xr:uid="{00000000-0005-0000-0000-00002F000000}"/>
    <cellStyle name="タイトル" xfId="25" builtinId="15" customBuiltin="1"/>
    <cellStyle name="タイトル 2" xfId="72" xr:uid="{00000000-0005-0000-0000-000031000000}"/>
    <cellStyle name="チェック セル" xfId="26" builtinId="23" customBuiltin="1"/>
    <cellStyle name="チェック セル 2" xfId="73" xr:uid="{00000000-0005-0000-0000-000033000000}"/>
    <cellStyle name="どちらでもない" xfId="27" builtinId="28" customBuiltin="1"/>
    <cellStyle name="どちらでもない 2" xfId="74" xr:uid="{00000000-0005-0000-0000-000035000000}"/>
    <cellStyle name="メモ" xfId="28" builtinId="10" customBuiltin="1"/>
    <cellStyle name="メモ 2" xfId="75" xr:uid="{00000000-0005-0000-0000-000037000000}"/>
    <cellStyle name="リンク セル" xfId="29" builtinId="24" customBuiltin="1"/>
    <cellStyle name="リンク セル 2" xfId="76" xr:uid="{00000000-0005-0000-0000-000039000000}"/>
    <cellStyle name="悪い" xfId="30" builtinId="27" customBuiltin="1"/>
    <cellStyle name="悪い 2" xfId="77" xr:uid="{00000000-0005-0000-0000-00003B000000}"/>
    <cellStyle name="計算" xfId="31" builtinId="22" customBuiltin="1"/>
    <cellStyle name="計算 2" xfId="78" xr:uid="{00000000-0005-0000-0000-00003D000000}"/>
    <cellStyle name="警告文" xfId="32" builtinId="11" customBuiltin="1"/>
    <cellStyle name="警告文 2" xfId="79" xr:uid="{00000000-0005-0000-0000-00003F000000}"/>
    <cellStyle name="桁区切り 2" xfId="33" xr:uid="{00000000-0005-0000-0000-000041000000}"/>
    <cellStyle name="桁区切り 3" xfId="47" xr:uid="{00000000-0005-0000-0000-000042000000}"/>
    <cellStyle name="見出し 1" xfId="34" builtinId="16" customBuiltin="1"/>
    <cellStyle name="見出し 1 2" xfId="80" xr:uid="{00000000-0005-0000-0000-000044000000}"/>
    <cellStyle name="見出し 2" xfId="35" builtinId="17" customBuiltin="1"/>
    <cellStyle name="見出し 2 2" xfId="81" xr:uid="{00000000-0005-0000-0000-000046000000}"/>
    <cellStyle name="見出し 3" xfId="36" builtinId="18" customBuiltin="1"/>
    <cellStyle name="見出し 3 2" xfId="82" xr:uid="{00000000-0005-0000-0000-000048000000}"/>
    <cellStyle name="見出し 4" xfId="37" builtinId="19" customBuiltin="1"/>
    <cellStyle name="見出し 4 2" xfId="83" xr:uid="{00000000-0005-0000-0000-00004A000000}"/>
    <cellStyle name="集計" xfId="38" builtinId="25" customBuiltin="1"/>
    <cellStyle name="集計 2" xfId="84" xr:uid="{00000000-0005-0000-0000-00004C000000}"/>
    <cellStyle name="出力" xfId="39" builtinId="21" customBuiltin="1"/>
    <cellStyle name="出力 2" xfId="85" xr:uid="{00000000-0005-0000-0000-00004E000000}"/>
    <cellStyle name="説明文" xfId="40" builtinId="53" customBuiltin="1"/>
    <cellStyle name="説明文 2" xfId="86" xr:uid="{00000000-0005-0000-0000-000050000000}"/>
    <cellStyle name="入力" xfId="41" builtinId="20" customBuiltin="1"/>
    <cellStyle name="入力 2" xfId="87" xr:uid="{00000000-0005-0000-0000-000052000000}"/>
    <cellStyle name="標準" xfId="0" builtinId="0"/>
    <cellStyle name="標準 2" xfId="42" xr:uid="{00000000-0005-0000-0000-000054000000}"/>
    <cellStyle name="標準 3" xfId="88" xr:uid="{00000000-0005-0000-0000-000055000000}"/>
    <cellStyle name="標準_H18適用俸給表" xfId="43" xr:uid="{00000000-0005-0000-0000-000056000000}"/>
    <cellStyle name="標準_Sheet1" xfId="44" xr:uid="{00000000-0005-0000-0000-000057000000}"/>
    <cellStyle name="標準_Sheet2" xfId="45" xr:uid="{00000000-0005-0000-0000-000058000000}"/>
    <cellStyle name="良い" xfId="46" builtinId="26" customBuiltin="1"/>
    <cellStyle name="良い 2" xfId="89" xr:uid="{00000000-0005-0000-0000-00005A000000}"/>
  </cellStyles>
  <dxfs count="0"/>
  <tableStyles count="0" defaultTableStyle="TableStyleMedium9" defaultPivotStyle="PivotStyleLight16"/>
  <colors>
    <mruColors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130342</xdr:colOff>
      <xdr:row>4</xdr:row>
      <xdr:rowOff>1</xdr:rowOff>
    </xdr:from>
    <xdr:to>
      <xdr:col>3</xdr:col>
      <xdr:colOff>5013</xdr:colOff>
      <xdr:row>4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30392" y="809626"/>
          <a:ext cx="360446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255671</xdr:colOff>
      <xdr:row>3</xdr:row>
      <xdr:rowOff>1</xdr:rowOff>
    </xdr:from>
    <xdr:to>
      <xdr:col>3</xdr:col>
      <xdr:colOff>0</xdr:colOff>
      <xdr:row>3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55721" y="609601"/>
          <a:ext cx="230104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130342</xdr:colOff>
      <xdr:row>4</xdr:row>
      <xdr:rowOff>1</xdr:rowOff>
    </xdr:from>
    <xdr:to>
      <xdr:col>3</xdr:col>
      <xdr:colOff>5013</xdr:colOff>
      <xdr:row>4</xdr:row>
      <xdr:rowOff>1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B3752B1D-D50E-4D93-8FDE-4A23FEACC52F}"/>
            </a:ext>
          </a:extLst>
        </xdr:cNvPr>
        <xdr:cNvCxnSpPr/>
      </xdr:nvCxnSpPr>
      <xdr:spPr>
        <a:xfrm>
          <a:off x="530392" y="2486026"/>
          <a:ext cx="360446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255671</xdr:colOff>
      <xdr:row>3</xdr:row>
      <xdr:rowOff>1</xdr:rowOff>
    </xdr:from>
    <xdr:to>
      <xdr:col>3</xdr:col>
      <xdr:colOff>0</xdr:colOff>
      <xdr:row>3</xdr:row>
      <xdr:rowOff>1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D60B4CE8-491F-4A86-A7C3-E27B26FE359D}"/>
            </a:ext>
          </a:extLst>
        </xdr:cNvPr>
        <xdr:cNvCxnSpPr/>
      </xdr:nvCxnSpPr>
      <xdr:spPr>
        <a:xfrm>
          <a:off x="655721" y="2286001"/>
          <a:ext cx="230104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265697</xdr:colOff>
      <xdr:row>3</xdr:row>
      <xdr:rowOff>1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3B88BBCE-0EF6-42DF-BDC4-33880A38D59D}"/>
            </a:ext>
          </a:extLst>
        </xdr:cNvPr>
        <xdr:cNvCxnSpPr/>
      </xdr:nvCxnSpPr>
      <xdr:spPr>
        <a:xfrm>
          <a:off x="400050" y="2085975"/>
          <a:ext cx="265697" cy="200026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140368</xdr:colOff>
      <xdr:row>3</xdr:row>
      <xdr:rowOff>200526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D0CE2BBB-BF89-4287-88E4-9420F343B66E}"/>
            </a:ext>
          </a:extLst>
        </xdr:cNvPr>
        <xdr:cNvCxnSpPr/>
      </xdr:nvCxnSpPr>
      <xdr:spPr>
        <a:xfrm>
          <a:off x="400050" y="2085975"/>
          <a:ext cx="140368" cy="40055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130342</xdr:colOff>
      <xdr:row>4</xdr:row>
      <xdr:rowOff>1</xdr:rowOff>
    </xdr:from>
    <xdr:to>
      <xdr:col>5</xdr:col>
      <xdr:colOff>5013</xdr:colOff>
      <xdr:row>4</xdr:row>
      <xdr:rowOff>1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DC38AA1D-4DE3-4AE4-B440-609F5DFCD35D}"/>
            </a:ext>
          </a:extLst>
        </xdr:cNvPr>
        <xdr:cNvCxnSpPr/>
      </xdr:nvCxnSpPr>
      <xdr:spPr>
        <a:xfrm>
          <a:off x="1825792" y="2486026"/>
          <a:ext cx="684296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130342</xdr:colOff>
      <xdr:row>4</xdr:row>
      <xdr:rowOff>1</xdr:rowOff>
    </xdr:from>
    <xdr:to>
      <xdr:col>7</xdr:col>
      <xdr:colOff>5013</xdr:colOff>
      <xdr:row>4</xdr:row>
      <xdr:rowOff>1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1ECFFF40-BCE1-4B1D-94F3-E10FF6874FB2}"/>
            </a:ext>
          </a:extLst>
        </xdr:cNvPr>
        <xdr:cNvCxnSpPr/>
      </xdr:nvCxnSpPr>
      <xdr:spPr>
        <a:xfrm>
          <a:off x="3445042" y="2486026"/>
          <a:ext cx="684296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130342</xdr:colOff>
      <xdr:row>4</xdr:row>
      <xdr:rowOff>1</xdr:rowOff>
    </xdr:from>
    <xdr:to>
      <xdr:col>9</xdr:col>
      <xdr:colOff>5013</xdr:colOff>
      <xdr:row>4</xdr:row>
      <xdr:rowOff>1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A61A6E78-A444-4AE4-A1AA-A9DAB52D237D}"/>
            </a:ext>
          </a:extLst>
        </xdr:cNvPr>
        <xdr:cNvCxnSpPr/>
      </xdr:nvCxnSpPr>
      <xdr:spPr>
        <a:xfrm>
          <a:off x="5064292" y="2486026"/>
          <a:ext cx="684296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6"/>
  <sheetViews>
    <sheetView tabSelected="1" view="pageBreakPreview" zoomScale="85" zoomScaleNormal="85" zoomScaleSheetLayoutView="85" workbookViewId="0"/>
  </sheetViews>
  <sheetFormatPr defaultRowHeight="14.25" x14ac:dyDescent="0.15"/>
  <cols>
    <col min="1" max="2" width="2.625" style="1" customWidth="1"/>
    <col min="3" max="3" width="6.375" style="1" customWidth="1"/>
    <col min="4" max="4" width="11.25" style="1" bestFit="1" customWidth="1"/>
    <col min="5" max="5" width="10.625" style="1" customWidth="1"/>
    <col min="6" max="6" width="11.125" style="1" customWidth="1"/>
    <col min="7" max="7" width="10.625" style="1" customWidth="1"/>
    <col min="8" max="8" width="11.25" style="1" bestFit="1" customWidth="1"/>
    <col min="9" max="9" width="10.625" style="1" customWidth="1"/>
    <col min="10" max="10" width="11.25" style="1" bestFit="1" customWidth="1"/>
    <col min="11" max="11" width="10.625" style="1" customWidth="1"/>
    <col min="12" max="12" width="7.125" style="1" customWidth="1"/>
    <col min="13" max="16384" width="9" style="1"/>
  </cols>
  <sheetData>
    <row r="1" spans="2:12" ht="12.75" customHeight="1" x14ac:dyDescent="0.15"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9.5" customHeight="1" x14ac:dyDescent="0.15">
      <c r="B2" s="27" t="s">
        <v>13</v>
      </c>
      <c r="C2" s="2"/>
      <c r="D2" s="2"/>
      <c r="E2" s="2"/>
      <c r="F2" s="2"/>
      <c r="G2" s="2"/>
      <c r="H2" s="2"/>
      <c r="I2" s="2"/>
      <c r="J2" s="2"/>
      <c r="K2" s="3" t="s">
        <v>14</v>
      </c>
      <c r="L2" s="2"/>
    </row>
    <row r="3" spans="2:12" ht="15.95" customHeight="1" x14ac:dyDescent="0.15">
      <c r="C3" s="17" t="s">
        <v>12</v>
      </c>
      <c r="D3" s="26" t="s">
        <v>7</v>
      </c>
      <c r="E3" s="26"/>
      <c r="F3" s="26" t="s">
        <v>8</v>
      </c>
      <c r="G3" s="26"/>
      <c r="H3" s="26" t="s">
        <v>9</v>
      </c>
      <c r="I3" s="26"/>
      <c r="J3" s="26" t="s">
        <v>10</v>
      </c>
      <c r="K3" s="26"/>
      <c r="L3" s="20"/>
    </row>
    <row r="4" spans="2:12" ht="15.95" customHeight="1" x14ac:dyDescent="0.15">
      <c r="C4" s="18" t="s">
        <v>11</v>
      </c>
      <c r="D4" s="26" t="s">
        <v>1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  <c r="L4" s="20"/>
    </row>
    <row r="5" spans="2:12" ht="15.95" customHeight="1" x14ac:dyDescent="0.15">
      <c r="C5" s="16" t="s">
        <v>0</v>
      </c>
      <c r="D5" s="19" t="s">
        <v>2</v>
      </c>
      <c r="E5" s="19" t="s">
        <v>3</v>
      </c>
      <c r="F5" s="19" t="s">
        <v>2</v>
      </c>
      <c r="G5" s="19" t="s">
        <v>3</v>
      </c>
      <c r="H5" s="19" t="s">
        <v>2</v>
      </c>
      <c r="I5" s="19" t="s">
        <v>3</v>
      </c>
      <c r="J5" s="19" t="s">
        <v>2</v>
      </c>
      <c r="K5" s="19" t="s">
        <v>3</v>
      </c>
      <c r="L5" s="20"/>
    </row>
    <row r="6" spans="2:12" ht="15.95" customHeight="1" x14ac:dyDescent="0.15">
      <c r="C6" s="4">
        <v>1</v>
      </c>
      <c r="D6" s="5">
        <f>E6*12</f>
        <v>3048000</v>
      </c>
      <c r="E6" s="5">
        <v>254000</v>
      </c>
      <c r="F6" s="5">
        <f>G6*12</f>
        <v>3516000</v>
      </c>
      <c r="G6" s="6">
        <v>293000</v>
      </c>
      <c r="H6" s="5">
        <f>I6*12</f>
        <v>3996000</v>
      </c>
      <c r="I6" s="7">
        <v>333000</v>
      </c>
      <c r="J6" s="5">
        <f>K6*12</f>
        <v>4464000</v>
      </c>
      <c r="K6" s="8">
        <v>372000</v>
      </c>
      <c r="L6" s="9"/>
    </row>
    <row r="7" spans="2:12" ht="15.95" customHeight="1" x14ac:dyDescent="0.15">
      <c r="C7" s="4">
        <v>2</v>
      </c>
      <c r="D7" s="5">
        <f t="shared" ref="D7:F30" si="0">E7*12</f>
        <v>3168000</v>
      </c>
      <c r="E7" s="5">
        <v>264000</v>
      </c>
      <c r="F7" s="5">
        <f t="shared" si="0"/>
        <v>3636000</v>
      </c>
      <c r="G7" s="6">
        <v>303000</v>
      </c>
      <c r="H7" s="5">
        <f t="shared" ref="H7:H30" si="1">I7*12</f>
        <v>4116000</v>
      </c>
      <c r="I7" s="7">
        <v>343000</v>
      </c>
      <c r="J7" s="5">
        <f t="shared" ref="J7:J30" si="2">K7*12</f>
        <v>4584000</v>
      </c>
      <c r="K7" s="8">
        <v>382000</v>
      </c>
      <c r="L7" s="9"/>
    </row>
    <row r="8" spans="2:12" ht="15.95" customHeight="1" x14ac:dyDescent="0.15">
      <c r="C8" s="4">
        <v>3</v>
      </c>
      <c r="D8" s="5">
        <f t="shared" si="0"/>
        <v>3288000</v>
      </c>
      <c r="E8" s="5">
        <v>274000</v>
      </c>
      <c r="F8" s="5">
        <f t="shared" si="0"/>
        <v>3756000</v>
      </c>
      <c r="G8" s="6">
        <v>313000</v>
      </c>
      <c r="H8" s="5">
        <f t="shared" si="1"/>
        <v>4236000</v>
      </c>
      <c r="I8" s="7">
        <v>353000</v>
      </c>
      <c r="J8" s="5">
        <f t="shared" si="2"/>
        <v>4704000</v>
      </c>
      <c r="K8" s="8">
        <v>392000</v>
      </c>
      <c r="L8" s="9"/>
    </row>
    <row r="9" spans="2:12" ht="15.95" customHeight="1" x14ac:dyDescent="0.15">
      <c r="C9" s="4">
        <v>4</v>
      </c>
      <c r="D9" s="5">
        <f t="shared" si="0"/>
        <v>3408000</v>
      </c>
      <c r="E9" s="5">
        <v>284000</v>
      </c>
      <c r="F9" s="5">
        <f t="shared" si="0"/>
        <v>3876000</v>
      </c>
      <c r="G9" s="6">
        <v>323000</v>
      </c>
      <c r="H9" s="5">
        <f t="shared" si="1"/>
        <v>4356000</v>
      </c>
      <c r="I9" s="7">
        <v>363000</v>
      </c>
      <c r="J9" s="5">
        <f t="shared" si="2"/>
        <v>4824000</v>
      </c>
      <c r="K9" s="8">
        <v>402000</v>
      </c>
      <c r="L9" s="9"/>
    </row>
    <row r="10" spans="2:12" ht="15.95" customHeight="1" x14ac:dyDescent="0.15">
      <c r="C10" s="4">
        <v>5</v>
      </c>
      <c r="D10" s="5">
        <f t="shared" si="0"/>
        <v>3528000</v>
      </c>
      <c r="E10" s="5">
        <v>294000</v>
      </c>
      <c r="F10" s="5">
        <f t="shared" si="0"/>
        <v>3996000</v>
      </c>
      <c r="G10" s="6">
        <v>333000</v>
      </c>
      <c r="H10" s="5">
        <f t="shared" si="1"/>
        <v>4476000</v>
      </c>
      <c r="I10" s="7">
        <v>373000</v>
      </c>
      <c r="J10" s="5">
        <f t="shared" si="2"/>
        <v>4944000</v>
      </c>
      <c r="K10" s="8">
        <v>412000</v>
      </c>
      <c r="L10" s="9"/>
    </row>
    <row r="11" spans="2:12" ht="15.95" customHeight="1" x14ac:dyDescent="0.15">
      <c r="C11" s="4">
        <v>6</v>
      </c>
      <c r="D11" s="5">
        <f t="shared" si="0"/>
        <v>3648000</v>
      </c>
      <c r="E11" s="5">
        <v>304000</v>
      </c>
      <c r="F11" s="5">
        <f t="shared" si="0"/>
        <v>4116000</v>
      </c>
      <c r="G11" s="6">
        <v>343000</v>
      </c>
      <c r="H11" s="5">
        <f t="shared" si="1"/>
        <v>4596000</v>
      </c>
      <c r="I11" s="7">
        <v>383000</v>
      </c>
      <c r="J11" s="5">
        <f t="shared" si="2"/>
        <v>5064000</v>
      </c>
      <c r="K11" s="8">
        <v>422000</v>
      </c>
      <c r="L11" s="9"/>
    </row>
    <row r="12" spans="2:12" ht="15.95" customHeight="1" x14ac:dyDescent="0.15">
      <c r="C12" s="4">
        <v>7</v>
      </c>
      <c r="D12" s="5">
        <f t="shared" si="0"/>
        <v>3768000</v>
      </c>
      <c r="E12" s="5">
        <v>314000</v>
      </c>
      <c r="F12" s="5">
        <f t="shared" si="0"/>
        <v>4236000</v>
      </c>
      <c r="G12" s="6">
        <v>353000</v>
      </c>
      <c r="H12" s="5">
        <f t="shared" si="1"/>
        <v>4716000</v>
      </c>
      <c r="I12" s="7">
        <v>393000</v>
      </c>
      <c r="J12" s="5">
        <f t="shared" si="2"/>
        <v>5184000</v>
      </c>
      <c r="K12" s="8">
        <v>432000</v>
      </c>
      <c r="L12" s="9"/>
    </row>
    <row r="13" spans="2:12" ht="15.95" customHeight="1" x14ac:dyDescent="0.15">
      <c r="C13" s="4">
        <v>8</v>
      </c>
      <c r="D13" s="5">
        <f t="shared" si="0"/>
        <v>3888000</v>
      </c>
      <c r="E13" s="5">
        <v>324000</v>
      </c>
      <c r="F13" s="5">
        <f t="shared" si="0"/>
        <v>4356000</v>
      </c>
      <c r="G13" s="6">
        <v>363000</v>
      </c>
      <c r="H13" s="5">
        <f t="shared" si="1"/>
        <v>4836000</v>
      </c>
      <c r="I13" s="7">
        <v>403000</v>
      </c>
      <c r="J13" s="5">
        <f t="shared" si="2"/>
        <v>5304000</v>
      </c>
      <c r="K13" s="8">
        <v>442000</v>
      </c>
      <c r="L13" s="9"/>
    </row>
    <row r="14" spans="2:12" ht="15.95" customHeight="1" x14ac:dyDescent="0.15">
      <c r="C14" s="4">
        <v>9</v>
      </c>
      <c r="D14" s="5">
        <f t="shared" si="0"/>
        <v>4008000</v>
      </c>
      <c r="E14" s="5">
        <v>334000</v>
      </c>
      <c r="F14" s="5">
        <f t="shared" si="0"/>
        <v>4476000</v>
      </c>
      <c r="G14" s="6">
        <v>373000</v>
      </c>
      <c r="H14" s="5">
        <f t="shared" si="1"/>
        <v>4956000</v>
      </c>
      <c r="I14" s="7">
        <v>413000</v>
      </c>
      <c r="J14" s="5">
        <f t="shared" si="2"/>
        <v>5424000</v>
      </c>
      <c r="K14" s="8">
        <v>452000</v>
      </c>
      <c r="L14" s="9"/>
    </row>
    <row r="15" spans="2:12" ht="15.95" customHeight="1" x14ac:dyDescent="0.15">
      <c r="C15" s="4">
        <v>10</v>
      </c>
      <c r="D15" s="5">
        <f t="shared" si="0"/>
        <v>4128000</v>
      </c>
      <c r="E15" s="5">
        <v>344000</v>
      </c>
      <c r="F15" s="5">
        <f t="shared" si="0"/>
        <v>4596000</v>
      </c>
      <c r="G15" s="6">
        <v>383000</v>
      </c>
      <c r="H15" s="5">
        <f t="shared" si="1"/>
        <v>5076000</v>
      </c>
      <c r="I15" s="7">
        <v>423000</v>
      </c>
      <c r="J15" s="5">
        <f t="shared" si="2"/>
        <v>5544000</v>
      </c>
      <c r="K15" s="8">
        <v>462000</v>
      </c>
      <c r="L15" s="9"/>
    </row>
    <row r="16" spans="2:12" ht="15.95" customHeight="1" x14ac:dyDescent="0.15">
      <c r="C16" s="4">
        <v>11</v>
      </c>
      <c r="D16" s="5">
        <f t="shared" si="0"/>
        <v>4248000</v>
      </c>
      <c r="E16" s="5">
        <v>354000</v>
      </c>
      <c r="F16" s="5">
        <f t="shared" si="0"/>
        <v>4716000</v>
      </c>
      <c r="G16" s="6">
        <v>393000</v>
      </c>
      <c r="H16" s="5">
        <f t="shared" si="1"/>
        <v>5196000</v>
      </c>
      <c r="I16" s="7">
        <v>433000</v>
      </c>
      <c r="J16" s="5">
        <f t="shared" si="2"/>
        <v>5664000</v>
      </c>
      <c r="K16" s="8">
        <v>472000</v>
      </c>
      <c r="L16" s="9"/>
    </row>
    <row r="17" spans="3:12" ht="15.95" customHeight="1" x14ac:dyDescent="0.15">
      <c r="C17" s="4">
        <v>12</v>
      </c>
      <c r="D17" s="5">
        <f t="shared" si="0"/>
        <v>4368000</v>
      </c>
      <c r="E17" s="5">
        <v>364000</v>
      </c>
      <c r="F17" s="5">
        <f t="shared" si="0"/>
        <v>4836000</v>
      </c>
      <c r="G17" s="6">
        <v>403000</v>
      </c>
      <c r="H17" s="5">
        <f t="shared" si="1"/>
        <v>5316000</v>
      </c>
      <c r="I17" s="7">
        <v>443000</v>
      </c>
      <c r="J17" s="5">
        <f t="shared" si="2"/>
        <v>5784000</v>
      </c>
      <c r="K17" s="8">
        <v>482000</v>
      </c>
      <c r="L17" s="9"/>
    </row>
    <row r="18" spans="3:12" ht="15.95" customHeight="1" x14ac:dyDescent="0.15">
      <c r="C18" s="4">
        <v>13</v>
      </c>
      <c r="D18" s="5">
        <f t="shared" si="0"/>
        <v>4488000</v>
      </c>
      <c r="E18" s="5">
        <v>374000</v>
      </c>
      <c r="F18" s="5">
        <f t="shared" si="0"/>
        <v>4956000</v>
      </c>
      <c r="G18" s="6">
        <v>413000</v>
      </c>
      <c r="H18" s="5">
        <f t="shared" si="1"/>
        <v>5436000</v>
      </c>
      <c r="I18" s="7">
        <v>453000</v>
      </c>
      <c r="J18" s="5">
        <f t="shared" si="2"/>
        <v>5904000</v>
      </c>
      <c r="K18" s="8">
        <v>492000</v>
      </c>
      <c r="L18" s="9"/>
    </row>
    <row r="19" spans="3:12" ht="15.95" customHeight="1" x14ac:dyDescent="0.15">
      <c r="C19" s="4">
        <v>14</v>
      </c>
      <c r="D19" s="5">
        <f t="shared" si="0"/>
        <v>4608000</v>
      </c>
      <c r="E19" s="5">
        <v>384000</v>
      </c>
      <c r="F19" s="5">
        <f t="shared" si="0"/>
        <v>5076000</v>
      </c>
      <c r="G19" s="6">
        <v>423000</v>
      </c>
      <c r="H19" s="5">
        <f t="shared" si="1"/>
        <v>5556000</v>
      </c>
      <c r="I19" s="7">
        <v>463000</v>
      </c>
      <c r="J19" s="5">
        <f t="shared" si="2"/>
        <v>6024000</v>
      </c>
      <c r="K19" s="8">
        <v>502000</v>
      </c>
      <c r="L19" s="9"/>
    </row>
    <row r="20" spans="3:12" ht="15.95" customHeight="1" x14ac:dyDescent="0.15">
      <c r="C20" s="4">
        <v>15</v>
      </c>
      <c r="D20" s="5">
        <f t="shared" si="0"/>
        <v>4728000</v>
      </c>
      <c r="E20" s="5">
        <v>394000</v>
      </c>
      <c r="F20" s="5">
        <f t="shared" si="0"/>
        <v>5196000</v>
      </c>
      <c r="G20" s="6">
        <v>433000</v>
      </c>
      <c r="H20" s="5">
        <f t="shared" si="1"/>
        <v>5676000</v>
      </c>
      <c r="I20" s="7">
        <v>473000</v>
      </c>
      <c r="J20" s="5">
        <f t="shared" si="2"/>
        <v>6144000</v>
      </c>
      <c r="K20" s="8">
        <v>512000</v>
      </c>
      <c r="L20" s="9"/>
    </row>
    <row r="21" spans="3:12" ht="15.95" customHeight="1" x14ac:dyDescent="0.15">
      <c r="C21" s="4">
        <v>16</v>
      </c>
      <c r="D21" s="5">
        <f t="shared" si="0"/>
        <v>4848000</v>
      </c>
      <c r="E21" s="5">
        <v>404000</v>
      </c>
      <c r="F21" s="5">
        <f t="shared" si="0"/>
        <v>5316000</v>
      </c>
      <c r="G21" s="6">
        <v>443000</v>
      </c>
      <c r="H21" s="5">
        <f t="shared" si="1"/>
        <v>5796000</v>
      </c>
      <c r="I21" s="7">
        <v>483000</v>
      </c>
      <c r="J21" s="5">
        <f t="shared" si="2"/>
        <v>6264000</v>
      </c>
      <c r="K21" s="8">
        <v>522000</v>
      </c>
      <c r="L21" s="9"/>
    </row>
    <row r="22" spans="3:12" ht="15.95" customHeight="1" x14ac:dyDescent="0.15">
      <c r="C22" s="4">
        <v>17</v>
      </c>
      <c r="D22" s="5">
        <f t="shared" si="0"/>
        <v>4968000</v>
      </c>
      <c r="E22" s="5">
        <v>414000</v>
      </c>
      <c r="F22" s="5">
        <f t="shared" si="0"/>
        <v>5436000</v>
      </c>
      <c r="G22" s="6">
        <v>453000</v>
      </c>
      <c r="H22" s="5">
        <f t="shared" si="1"/>
        <v>5916000</v>
      </c>
      <c r="I22" s="7">
        <v>493000</v>
      </c>
      <c r="J22" s="5">
        <f t="shared" si="2"/>
        <v>6384000</v>
      </c>
      <c r="K22" s="8">
        <v>532000</v>
      </c>
      <c r="L22" s="9"/>
    </row>
    <row r="23" spans="3:12" ht="15.95" customHeight="1" x14ac:dyDescent="0.15">
      <c r="C23" s="4">
        <v>18</v>
      </c>
      <c r="D23" s="5">
        <f t="shared" si="0"/>
        <v>5088000</v>
      </c>
      <c r="E23" s="5">
        <v>424000</v>
      </c>
      <c r="F23" s="5">
        <f t="shared" si="0"/>
        <v>5556000</v>
      </c>
      <c r="G23" s="6">
        <v>463000</v>
      </c>
      <c r="H23" s="5">
        <f t="shared" si="1"/>
        <v>6036000</v>
      </c>
      <c r="I23" s="7">
        <v>503000</v>
      </c>
      <c r="J23" s="5">
        <f t="shared" si="2"/>
        <v>6504000</v>
      </c>
      <c r="K23" s="8">
        <v>542000</v>
      </c>
      <c r="L23" s="9"/>
    </row>
    <row r="24" spans="3:12" ht="15.95" customHeight="1" x14ac:dyDescent="0.15">
      <c r="C24" s="4">
        <v>19</v>
      </c>
      <c r="D24" s="5">
        <f t="shared" si="0"/>
        <v>5208000</v>
      </c>
      <c r="E24" s="5">
        <v>434000</v>
      </c>
      <c r="F24" s="5">
        <f t="shared" si="0"/>
        <v>5676000</v>
      </c>
      <c r="G24" s="6">
        <v>473000</v>
      </c>
      <c r="H24" s="5">
        <f t="shared" si="1"/>
        <v>6156000</v>
      </c>
      <c r="I24" s="7">
        <v>513000</v>
      </c>
      <c r="J24" s="5">
        <f t="shared" si="2"/>
        <v>6624000</v>
      </c>
      <c r="K24" s="8">
        <v>552000</v>
      </c>
      <c r="L24" s="9"/>
    </row>
    <row r="25" spans="3:12" ht="15.95" customHeight="1" x14ac:dyDescent="0.15">
      <c r="C25" s="4">
        <v>20</v>
      </c>
      <c r="D25" s="5">
        <f t="shared" si="0"/>
        <v>5328000</v>
      </c>
      <c r="E25" s="5">
        <v>444000</v>
      </c>
      <c r="F25" s="5">
        <f t="shared" si="0"/>
        <v>5796000</v>
      </c>
      <c r="G25" s="6">
        <v>483000</v>
      </c>
      <c r="H25" s="5">
        <f t="shared" si="1"/>
        <v>6276000</v>
      </c>
      <c r="I25" s="7">
        <v>523000</v>
      </c>
      <c r="J25" s="5">
        <f t="shared" si="2"/>
        <v>6744000</v>
      </c>
      <c r="K25" s="8">
        <v>562000</v>
      </c>
      <c r="L25" s="9"/>
    </row>
    <row r="26" spans="3:12" ht="15.95" customHeight="1" x14ac:dyDescent="0.15">
      <c r="C26" s="4">
        <v>21</v>
      </c>
      <c r="D26" s="5">
        <f t="shared" si="0"/>
        <v>5448000</v>
      </c>
      <c r="E26" s="5">
        <v>454000</v>
      </c>
      <c r="F26" s="5">
        <f t="shared" si="0"/>
        <v>5916000</v>
      </c>
      <c r="G26" s="6">
        <v>493000</v>
      </c>
      <c r="H26" s="5">
        <f t="shared" si="1"/>
        <v>6396000</v>
      </c>
      <c r="I26" s="7">
        <v>533000</v>
      </c>
      <c r="J26" s="5">
        <f t="shared" si="2"/>
        <v>6864000</v>
      </c>
      <c r="K26" s="8">
        <v>572000</v>
      </c>
      <c r="L26" s="9"/>
    </row>
    <row r="27" spans="3:12" ht="15.95" customHeight="1" x14ac:dyDescent="0.15">
      <c r="C27" s="4">
        <v>22</v>
      </c>
      <c r="D27" s="5">
        <f t="shared" si="0"/>
        <v>5568000</v>
      </c>
      <c r="E27" s="5">
        <v>464000</v>
      </c>
      <c r="F27" s="5">
        <f t="shared" si="0"/>
        <v>6036000</v>
      </c>
      <c r="G27" s="6">
        <v>503000</v>
      </c>
      <c r="H27" s="5">
        <f t="shared" si="1"/>
        <v>6516000</v>
      </c>
      <c r="I27" s="7">
        <v>543000</v>
      </c>
      <c r="J27" s="5">
        <f t="shared" si="2"/>
        <v>6984000</v>
      </c>
      <c r="K27" s="8">
        <v>582000</v>
      </c>
      <c r="L27" s="9"/>
    </row>
    <row r="28" spans="3:12" ht="15.95" customHeight="1" x14ac:dyDescent="0.15">
      <c r="C28" s="4">
        <v>23</v>
      </c>
      <c r="D28" s="5">
        <f t="shared" si="0"/>
        <v>5688000</v>
      </c>
      <c r="E28" s="5">
        <v>474000</v>
      </c>
      <c r="F28" s="5">
        <f t="shared" si="0"/>
        <v>6156000</v>
      </c>
      <c r="G28" s="6">
        <v>513000</v>
      </c>
      <c r="H28" s="5">
        <f t="shared" si="1"/>
        <v>6636000</v>
      </c>
      <c r="I28" s="7">
        <v>553000</v>
      </c>
      <c r="J28" s="5">
        <f t="shared" si="2"/>
        <v>7104000</v>
      </c>
      <c r="K28" s="8">
        <v>592000</v>
      </c>
      <c r="L28" s="9"/>
    </row>
    <row r="29" spans="3:12" ht="15.95" customHeight="1" x14ac:dyDescent="0.15">
      <c r="C29" s="4">
        <v>24</v>
      </c>
      <c r="D29" s="5">
        <f t="shared" si="0"/>
        <v>5808000</v>
      </c>
      <c r="E29" s="5">
        <v>484000</v>
      </c>
      <c r="F29" s="5">
        <f t="shared" si="0"/>
        <v>6276000</v>
      </c>
      <c r="G29" s="6">
        <v>523000</v>
      </c>
      <c r="H29" s="5">
        <f t="shared" si="1"/>
        <v>6756000</v>
      </c>
      <c r="I29" s="7">
        <v>563000</v>
      </c>
      <c r="J29" s="5">
        <f t="shared" si="2"/>
        <v>7224000</v>
      </c>
      <c r="K29" s="8">
        <v>602000</v>
      </c>
      <c r="L29" s="9"/>
    </row>
    <row r="30" spans="3:12" ht="15.95" customHeight="1" x14ac:dyDescent="0.15">
      <c r="C30" s="4">
        <v>25</v>
      </c>
      <c r="D30" s="5">
        <f t="shared" si="0"/>
        <v>5928000</v>
      </c>
      <c r="E30" s="5">
        <v>494000</v>
      </c>
      <c r="F30" s="5">
        <f t="shared" si="0"/>
        <v>6396000</v>
      </c>
      <c r="G30" s="6">
        <v>533000</v>
      </c>
      <c r="H30" s="5">
        <f t="shared" si="1"/>
        <v>6876000</v>
      </c>
      <c r="I30" s="7">
        <v>573000</v>
      </c>
      <c r="J30" s="5">
        <f t="shared" si="2"/>
        <v>7344000</v>
      </c>
      <c r="K30" s="8">
        <v>612000</v>
      </c>
      <c r="L30" s="9"/>
    </row>
    <row r="31" spans="3:12" ht="15.75" customHeight="1" x14ac:dyDescent="0.15">
      <c r="C31" s="21"/>
      <c r="D31" s="22"/>
      <c r="E31" s="22"/>
      <c r="F31" s="23"/>
      <c r="G31" s="24"/>
      <c r="H31" s="24"/>
      <c r="I31" s="25"/>
      <c r="J31" s="24"/>
      <c r="K31" s="24"/>
      <c r="L31" s="9"/>
    </row>
    <row r="32" spans="3:12" ht="15.75" hidden="1" customHeight="1" x14ac:dyDescent="0.15">
      <c r="C32" s="11"/>
      <c r="D32" s="12"/>
      <c r="E32" s="13"/>
      <c r="F32" s="14"/>
      <c r="G32" s="15"/>
      <c r="H32" s="15"/>
    </row>
    <row r="33" spans="2:12" ht="15.75" hidden="1" customHeight="1" x14ac:dyDescent="0.15">
      <c r="C33" s="11"/>
      <c r="D33" s="12"/>
      <c r="E33" s="13"/>
      <c r="F33" s="14"/>
      <c r="G33" s="15"/>
      <c r="H33" s="15"/>
    </row>
    <row r="34" spans="2:12" ht="15.75" hidden="1" customHeight="1" x14ac:dyDescent="0.15">
      <c r="C34" s="11"/>
      <c r="D34" s="12"/>
      <c r="E34" s="13"/>
      <c r="F34" s="14"/>
      <c r="G34" s="15"/>
      <c r="H34" s="15"/>
    </row>
    <row r="35" spans="2:12" ht="15.75" hidden="1" customHeight="1" x14ac:dyDescent="0.1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2:12" ht="15.75" customHeight="1" x14ac:dyDescent="0.15"/>
  </sheetData>
  <mergeCells count="8">
    <mergeCell ref="D4:E4"/>
    <mergeCell ref="F4:G4"/>
    <mergeCell ref="H4:I4"/>
    <mergeCell ref="J4:K4"/>
    <mergeCell ref="D3:E3"/>
    <mergeCell ref="F3:G3"/>
    <mergeCell ref="H3:I3"/>
    <mergeCell ref="J3:K3"/>
  </mergeCells>
  <phoneticPr fontId="22"/>
  <pageMargins left="0.78740157480314965" right="0.78740157480314965" top="0.74803149606299213" bottom="0.74803149606299213" header="0.51181102362204722" footer="0.51181102362204722"/>
  <pageSetup paperSize="9" scale="81" firstPageNumber="6" fitToHeight="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年俸制Ⅰ型_別表</vt:lpstr>
      <vt:lpstr>年俸制Ⅰ型_別表!Print_Area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hosono</dc:creator>
  <cp:lastModifiedBy>小坂 奈保</cp:lastModifiedBy>
  <cp:lastPrinted>2023-10-06T01:28:48Z</cp:lastPrinted>
  <dcterms:created xsi:type="dcterms:W3CDTF">2009-08-11T04:31:19Z</dcterms:created>
  <dcterms:modified xsi:type="dcterms:W3CDTF">2024-05-10T05:05:54Z</dcterms:modified>
</cp:coreProperties>
</file>