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soumu\総務チーム\法規\★規則集管理システム\【準備中】代理入力依頼に伴う作業\様式データ\様式データ9_国立大学法人上越教育大学年俸制Ⅱ型適用職員給与規程\"/>
    </mc:Choice>
  </mc:AlternateContent>
  <xr:revisionPtr revIDLastSave="0" documentId="13_ncr:1_{D77B561A-AB22-4BBC-B4B1-4799C45854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年俸制Ⅱ型_別表" sheetId="57" r:id="rId1"/>
  </sheets>
  <definedNames>
    <definedName name="_xlnm.Print_Area" localSheetId="0">年俸制Ⅱ型_別表!$A$1:$K$40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57" l="1"/>
  <c r="C38" i="57"/>
  <c r="C37" i="57"/>
  <c r="C36" i="57"/>
  <c r="C35" i="57"/>
  <c r="C34" i="57"/>
  <c r="E33" i="57"/>
  <c r="C33" i="57"/>
  <c r="E32" i="57"/>
  <c r="C32" i="57"/>
  <c r="I31" i="57"/>
  <c r="E31" i="57"/>
  <c r="C31" i="57"/>
  <c r="I30" i="57"/>
  <c r="E30" i="57"/>
  <c r="C30" i="57"/>
  <c r="I29" i="57"/>
  <c r="G29" i="57"/>
  <c r="E29" i="57"/>
  <c r="C29" i="57"/>
  <c r="I28" i="57"/>
  <c r="G28" i="57"/>
  <c r="E28" i="57"/>
  <c r="C28" i="57"/>
  <c r="I27" i="57"/>
  <c r="G27" i="57"/>
  <c r="E27" i="57"/>
  <c r="C27" i="57"/>
  <c r="I26" i="57"/>
  <c r="G26" i="57"/>
  <c r="E26" i="57"/>
  <c r="C26" i="57"/>
  <c r="I25" i="57"/>
  <c r="G25" i="57"/>
  <c r="E25" i="57"/>
  <c r="C25" i="57"/>
  <c r="I24" i="57"/>
  <c r="G24" i="57"/>
  <c r="E24" i="57"/>
  <c r="C24" i="57"/>
  <c r="I23" i="57"/>
  <c r="G23" i="57"/>
  <c r="E23" i="57"/>
  <c r="C23" i="57"/>
  <c r="I22" i="57"/>
  <c r="G22" i="57"/>
  <c r="E22" i="57"/>
  <c r="C22" i="57"/>
  <c r="I21" i="57"/>
  <c r="G21" i="57"/>
  <c r="E21" i="57"/>
  <c r="C21" i="57"/>
  <c r="I20" i="57"/>
  <c r="G20" i="57"/>
  <c r="E20" i="57"/>
  <c r="C20" i="57"/>
  <c r="I19" i="57"/>
  <c r="G19" i="57"/>
  <c r="E19" i="57"/>
  <c r="C19" i="57"/>
  <c r="I18" i="57"/>
  <c r="G18" i="57"/>
  <c r="E18" i="57"/>
  <c r="C18" i="57"/>
  <c r="I17" i="57"/>
  <c r="G17" i="57"/>
  <c r="E17" i="57"/>
  <c r="C17" i="57"/>
  <c r="I16" i="57"/>
  <c r="G16" i="57"/>
  <c r="E16" i="57"/>
  <c r="C16" i="57"/>
  <c r="I15" i="57"/>
  <c r="G15" i="57"/>
  <c r="E15" i="57"/>
  <c r="C15" i="57"/>
  <c r="I14" i="57"/>
  <c r="G14" i="57"/>
  <c r="E14" i="57"/>
  <c r="C14" i="57"/>
  <c r="I13" i="57"/>
  <c r="G13" i="57"/>
  <c r="E13" i="57"/>
  <c r="C13" i="57"/>
  <c r="I12" i="57"/>
  <c r="G12" i="57"/>
  <c r="E12" i="57"/>
  <c r="C12" i="57"/>
  <c r="I11" i="57"/>
  <c r="G11" i="57"/>
  <c r="E11" i="57"/>
  <c r="C11" i="57"/>
  <c r="I10" i="57"/>
  <c r="G10" i="57"/>
  <c r="E10" i="57"/>
  <c r="C10" i="57"/>
  <c r="I9" i="57"/>
  <c r="G9" i="57"/>
  <c r="E9" i="57"/>
  <c r="C9" i="57"/>
  <c r="I8" i="57"/>
  <c r="G8" i="57"/>
  <c r="E8" i="57"/>
  <c r="C8" i="57"/>
  <c r="I7" i="57"/>
  <c r="G7" i="57"/>
  <c r="E7" i="57"/>
  <c r="C7" i="57"/>
  <c r="I6" i="57"/>
  <c r="G6" i="57"/>
  <c r="E6" i="57"/>
  <c r="C6" i="57"/>
  <c r="I5" i="57"/>
  <c r="G5" i="57"/>
  <c r="E5" i="57"/>
  <c r="C5" i="57"/>
</calcChain>
</file>

<file path=xl/sharedStrings.xml><?xml version="1.0" encoding="utf-8"?>
<sst xmlns="http://schemas.openxmlformats.org/spreadsheetml/2006/main" count="21" uniqueCount="15">
  <si>
    <r>
      <rPr>
        <b/>
        <sz val="11"/>
        <color theme="1"/>
        <rFont val="ＭＳ ゴシック"/>
        <family val="3"/>
        <charset val="128"/>
      </rPr>
      <t>別表第１</t>
    </r>
    <r>
      <rPr>
        <sz val="11"/>
        <color indexed="8"/>
        <rFont val="ＭＳ 明朝"/>
        <family val="1"/>
        <charset val="128"/>
      </rPr>
      <t>（第12条関係）</t>
    </r>
    <rPh sb="0" eb="2">
      <t>ベッピョウ</t>
    </rPh>
    <rPh sb="2" eb="3">
      <t>ダイ</t>
    </rPh>
    <rPh sb="5" eb="6">
      <t>ダイ</t>
    </rPh>
    <rPh sb="8" eb="9">
      <t>ジョウ</t>
    </rPh>
    <rPh sb="9" eb="11">
      <t>カンケイ</t>
    </rPh>
    <phoneticPr fontId="2"/>
  </si>
  <si>
    <t>級</t>
    <rPh sb="0" eb="1">
      <t>キュウ</t>
    </rPh>
    <phoneticPr fontId="2"/>
  </si>
  <si>
    <t>２級</t>
    <rPh sb="1" eb="2">
      <t>キュウ</t>
    </rPh>
    <phoneticPr fontId="23"/>
  </si>
  <si>
    <t>３級</t>
    <rPh sb="1" eb="2">
      <t>キュウ</t>
    </rPh>
    <phoneticPr fontId="23"/>
  </si>
  <si>
    <t>４級</t>
    <rPh sb="1" eb="2">
      <t>キュウ</t>
    </rPh>
    <phoneticPr fontId="23"/>
  </si>
  <si>
    <t>５級</t>
    <rPh sb="1" eb="2">
      <t>キュウ</t>
    </rPh>
    <phoneticPr fontId="23"/>
  </si>
  <si>
    <t>職名</t>
    <rPh sb="0" eb="2">
      <t>ショクメイ</t>
    </rPh>
    <phoneticPr fontId="23"/>
  </si>
  <si>
    <t>助教・助手</t>
    <rPh sb="0" eb="2">
      <t>ジョキョウ</t>
    </rPh>
    <rPh sb="3" eb="5">
      <t>ジョシュ</t>
    </rPh>
    <phoneticPr fontId="23"/>
  </si>
  <si>
    <t>講師</t>
    <rPh sb="0" eb="2">
      <t>コウシ</t>
    </rPh>
    <phoneticPr fontId="23"/>
  </si>
  <si>
    <t>准教授</t>
    <rPh sb="0" eb="3">
      <t>ジュンキョウジュ</t>
    </rPh>
    <phoneticPr fontId="23"/>
  </si>
  <si>
    <t>教授</t>
    <rPh sb="0" eb="2">
      <t>キョウジュ</t>
    </rPh>
    <phoneticPr fontId="23"/>
  </si>
  <si>
    <t>号俸</t>
    <rPh sb="0" eb="2">
      <t>ゴウホウ</t>
    </rPh>
    <phoneticPr fontId="23"/>
  </si>
  <si>
    <t>基本給</t>
    <rPh sb="0" eb="3">
      <t>キホンキュウ</t>
    </rPh>
    <phoneticPr fontId="23"/>
  </si>
  <si>
    <t>月額俸給</t>
    <rPh sb="0" eb="2">
      <t>ゲツガク</t>
    </rPh>
    <rPh sb="2" eb="4">
      <t>ホウキュウ</t>
    </rPh>
    <phoneticPr fontId="23"/>
  </si>
  <si>
    <t xml:space="preserve"> （令和5年12月１日）</t>
    <rPh sb="2" eb="4">
      <t>レイワ</t>
    </rPh>
    <rPh sb="5" eb="6">
      <t>ネン</t>
    </rPh>
    <rPh sb="8" eb="9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</si>
</sst>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" fillId="0" borderId="0"/>
    <xf numFmtId="0" fontId="22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1" borderId="13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53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54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54" borderId="2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8" borderId="16" applyNumberFormat="0" applyAlignment="0" applyProtection="0">
      <alignment vertical="center"/>
    </xf>
    <xf numFmtId="0" fontId="43" fillId="0" borderId="0">
      <alignment vertical="center"/>
    </xf>
    <xf numFmtId="0" fontId="44" fillId="35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43" applyAlignment="1">
      <alignment vertical="center"/>
    </xf>
    <xf numFmtId="0" fontId="25" fillId="0" borderId="0" xfId="42" applyFont="1">
      <alignment vertical="center"/>
    </xf>
    <xf numFmtId="0" fontId="25" fillId="0" borderId="0" xfId="42" applyFont="1" applyAlignment="1">
      <alignment horizontal="right" vertical="center"/>
    </xf>
    <xf numFmtId="38" fontId="5" fillId="0" borderId="1" xfId="33" applyFont="1" applyFill="1" applyBorder="1" applyAlignment="1">
      <alignment horizontal="right" vertical="center"/>
    </xf>
    <xf numFmtId="38" fontId="5" fillId="0" borderId="1" xfId="33" applyFont="1" applyFill="1" applyBorder="1" applyAlignment="1">
      <alignment vertical="center"/>
    </xf>
    <xf numFmtId="38" fontId="5" fillId="0" borderId="1" xfId="33" applyFont="1" applyFill="1" applyBorder="1" applyAlignment="1" applyProtection="1">
      <alignment horizontal="right" vertical="center"/>
    </xf>
    <xf numFmtId="0" fontId="47" fillId="0" borderId="0" xfId="43" applyFont="1" applyAlignment="1">
      <alignment vertical="center"/>
    </xf>
    <xf numFmtId="0" fontId="45" fillId="0" borderId="0" xfId="43" applyFont="1" applyAlignment="1">
      <alignment vertical="center"/>
    </xf>
    <xf numFmtId="0" fontId="5" fillId="0" borderId="11" xfId="44" applyFont="1" applyBorder="1" applyAlignment="1">
      <alignment horizontal="right" vertical="center"/>
    </xf>
    <xf numFmtId="0" fontId="5" fillId="0" borderId="22" xfId="44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" xfId="44" applyFont="1" applyBorder="1" applyAlignment="1">
      <alignment horizontal="center" vertical="center" wrapText="1"/>
    </xf>
    <xf numFmtId="0" fontId="26" fillId="0" borderId="1" xfId="44" applyFont="1" applyBorder="1" applyAlignment="1">
      <alignment horizontal="right" vertical="center" wrapText="1"/>
    </xf>
    <xf numFmtId="38" fontId="26" fillId="0" borderId="1" xfId="46" applyFont="1" applyFill="1" applyBorder="1">
      <alignment vertical="center"/>
    </xf>
    <xf numFmtId="38" fontId="26" fillId="0" borderId="1" xfId="89" applyFont="1" applyFill="1" applyBorder="1" applyAlignment="1">
      <alignment horizontal="right" vertical="center" wrapText="1"/>
    </xf>
    <xf numFmtId="0" fontId="5" fillId="0" borderId="1" xfId="44" applyFont="1" applyBorder="1" applyAlignment="1">
      <alignment horizontal="center" vertical="center"/>
    </xf>
    <xf numFmtId="0" fontId="26" fillId="0" borderId="23" xfId="44" applyFont="1" applyBorder="1" applyAlignment="1">
      <alignment horizontal="right" vertical="center" wrapText="1"/>
    </xf>
    <xf numFmtId="38" fontId="26" fillId="0" borderId="23" xfId="46" applyFont="1" applyFill="1" applyBorder="1">
      <alignment vertical="center"/>
    </xf>
    <xf numFmtId="38" fontId="26" fillId="0" borderId="23" xfId="89" applyFont="1" applyFill="1" applyBorder="1" applyAlignment="1">
      <alignment horizontal="right" vertical="center" wrapText="1"/>
    </xf>
    <xf numFmtId="38" fontId="5" fillId="0" borderId="23" xfId="33" applyFont="1" applyFill="1" applyBorder="1" applyAlignment="1">
      <alignment horizontal="right" vertical="center"/>
    </xf>
    <xf numFmtId="38" fontId="5" fillId="0" borderId="23" xfId="33" applyFont="1" applyFill="1" applyBorder="1" applyAlignment="1">
      <alignment vertical="center"/>
    </xf>
    <xf numFmtId="38" fontId="5" fillId="0" borderId="23" xfId="33" applyFont="1" applyFill="1" applyBorder="1" applyAlignment="1" applyProtection="1">
      <alignment horizontal="right" vertical="center"/>
    </xf>
    <xf numFmtId="0" fontId="26" fillId="0" borderId="0" xfId="44" applyFont="1" applyAlignment="1">
      <alignment horizontal="right" vertical="center" wrapText="1"/>
    </xf>
    <xf numFmtId="0" fontId="48" fillId="0" borderId="0" xfId="43" applyFont="1" applyAlignment="1">
      <alignment vertical="center"/>
    </xf>
    <xf numFmtId="0" fontId="26" fillId="0" borderId="0" xfId="44" applyFont="1" applyAlignment="1">
      <alignment horizontal="center" vertical="center"/>
    </xf>
    <xf numFmtId="0" fontId="5" fillId="0" borderId="1" xfId="44" applyFont="1" applyBorder="1" applyAlignment="1">
      <alignment horizontal="center" vertical="center"/>
    </xf>
  </cellXfs>
  <cellStyles count="90">
    <cellStyle name="20% - アクセント 1" xfId="1" builtinId="30" customBuiltin="1"/>
    <cellStyle name="20% - アクセント 1 2" xfId="47" xr:uid="{00000000-0005-0000-0000-000001000000}"/>
    <cellStyle name="20% - アクセント 2" xfId="2" builtinId="34" customBuiltin="1"/>
    <cellStyle name="20% - アクセント 2 2" xfId="48" xr:uid="{00000000-0005-0000-0000-000003000000}"/>
    <cellStyle name="20% - アクセント 3" xfId="3" builtinId="38" customBuiltin="1"/>
    <cellStyle name="20% - アクセント 3 2" xfId="49" xr:uid="{00000000-0005-0000-0000-000005000000}"/>
    <cellStyle name="20% - アクセント 4" xfId="4" builtinId="42" customBuiltin="1"/>
    <cellStyle name="20% - アクセント 4 2" xfId="50" xr:uid="{00000000-0005-0000-0000-000007000000}"/>
    <cellStyle name="20% - アクセント 5" xfId="5" builtinId="46" customBuiltin="1"/>
    <cellStyle name="20% - アクセント 5 2" xfId="51" xr:uid="{00000000-0005-0000-0000-000009000000}"/>
    <cellStyle name="20% - アクセント 6" xfId="6" builtinId="50" customBuiltin="1"/>
    <cellStyle name="20% - アクセント 6 2" xfId="52" xr:uid="{00000000-0005-0000-0000-00000B000000}"/>
    <cellStyle name="40% - アクセント 1" xfId="7" builtinId="31" customBuiltin="1"/>
    <cellStyle name="40% - アクセント 1 2" xfId="53" xr:uid="{00000000-0005-0000-0000-00000D000000}"/>
    <cellStyle name="40% - アクセント 2" xfId="8" builtinId="35" customBuiltin="1"/>
    <cellStyle name="40% - アクセント 2 2" xfId="54" xr:uid="{00000000-0005-0000-0000-00000F000000}"/>
    <cellStyle name="40% - アクセント 3" xfId="9" builtinId="39" customBuiltin="1"/>
    <cellStyle name="40% - アクセント 3 2" xfId="55" xr:uid="{00000000-0005-0000-0000-000011000000}"/>
    <cellStyle name="40% - アクセント 4" xfId="10" builtinId="43" customBuiltin="1"/>
    <cellStyle name="40% - アクセント 4 2" xfId="56" xr:uid="{00000000-0005-0000-0000-000013000000}"/>
    <cellStyle name="40% - アクセント 5" xfId="11" builtinId="47" customBuiltin="1"/>
    <cellStyle name="40% - アクセント 5 2" xfId="57" xr:uid="{00000000-0005-0000-0000-000015000000}"/>
    <cellStyle name="40% - アクセント 6" xfId="12" builtinId="51" customBuiltin="1"/>
    <cellStyle name="40% - アクセント 6 2" xfId="58" xr:uid="{00000000-0005-0000-0000-000017000000}"/>
    <cellStyle name="60% - アクセント 1" xfId="13" builtinId="32" customBuiltin="1"/>
    <cellStyle name="60% - アクセント 1 2" xfId="59" xr:uid="{00000000-0005-0000-0000-000019000000}"/>
    <cellStyle name="60% - アクセント 2" xfId="14" builtinId="36" customBuiltin="1"/>
    <cellStyle name="60% - アクセント 2 2" xfId="60" xr:uid="{00000000-0005-0000-0000-00001B000000}"/>
    <cellStyle name="60% - アクセント 3" xfId="15" builtinId="40" customBuiltin="1"/>
    <cellStyle name="60% - アクセント 3 2" xfId="61" xr:uid="{00000000-0005-0000-0000-00001D000000}"/>
    <cellStyle name="60% - アクセント 4" xfId="16" builtinId="44" customBuiltin="1"/>
    <cellStyle name="60% - アクセント 4 2" xfId="62" xr:uid="{00000000-0005-0000-0000-00001F000000}"/>
    <cellStyle name="60% - アクセント 5" xfId="17" builtinId="48" customBuiltin="1"/>
    <cellStyle name="60% - アクセント 5 2" xfId="63" xr:uid="{00000000-0005-0000-0000-000021000000}"/>
    <cellStyle name="60% - アクセント 6" xfId="18" builtinId="52" customBuiltin="1"/>
    <cellStyle name="60% - アクセント 6 2" xfId="64" xr:uid="{00000000-0005-0000-0000-000023000000}"/>
    <cellStyle name="アクセント 1" xfId="19" builtinId="29" customBuiltin="1"/>
    <cellStyle name="アクセント 1 2" xfId="65" xr:uid="{00000000-0005-0000-0000-000025000000}"/>
    <cellStyle name="アクセント 2" xfId="20" builtinId="33" customBuiltin="1"/>
    <cellStyle name="アクセント 2 2" xfId="66" xr:uid="{00000000-0005-0000-0000-000027000000}"/>
    <cellStyle name="アクセント 3" xfId="21" builtinId="37" customBuiltin="1"/>
    <cellStyle name="アクセント 3 2" xfId="67" xr:uid="{00000000-0005-0000-0000-000029000000}"/>
    <cellStyle name="アクセント 4" xfId="22" builtinId="41" customBuiltin="1"/>
    <cellStyle name="アクセント 4 2" xfId="68" xr:uid="{00000000-0005-0000-0000-00002B000000}"/>
    <cellStyle name="アクセント 5" xfId="23" builtinId="45" customBuiltin="1"/>
    <cellStyle name="アクセント 5 2" xfId="69" xr:uid="{00000000-0005-0000-0000-00002D000000}"/>
    <cellStyle name="アクセント 6" xfId="24" builtinId="49" customBuiltin="1"/>
    <cellStyle name="アクセント 6 2" xfId="70" xr:uid="{00000000-0005-0000-0000-00002F000000}"/>
    <cellStyle name="タイトル" xfId="25" builtinId="15" customBuiltin="1"/>
    <cellStyle name="タイトル 2" xfId="71" xr:uid="{00000000-0005-0000-0000-000031000000}"/>
    <cellStyle name="チェック セル" xfId="26" builtinId="23" customBuiltin="1"/>
    <cellStyle name="チェック セル 2" xfId="72" xr:uid="{00000000-0005-0000-0000-000033000000}"/>
    <cellStyle name="どちらでもない" xfId="27" builtinId="28" customBuiltin="1"/>
    <cellStyle name="どちらでもない 2" xfId="73" xr:uid="{00000000-0005-0000-0000-000035000000}"/>
    <cellStyle name="メモ" xfId="28" builtinId="10" customBuiltin="1"/>
    <cellStyle name="メモ 2" xfId="74" xr:uid="{00000000-0005-0000-0000-000037000000}"/>
    <cellStyle name="リンク セル" xfId="29" builtinId="24" customBuiltin="1"/>
    <cellStyle name="リンク セル 2" xfId="75" xr:uid="{00000000-0005-0000-0000-000039000000}"/>
    <cellStyle name="悪い" xfId="30" builtinId="27" customBuiltin="1"/>
    <cellStyle name="悪い 2" xfId="76" xr:uid="{00000000-0005-0000-0000-00003B000000}"/>
    <cellStyle name="計算" xfId="31" builtinId="22" customBuiltin="1"/>
    <cellStyle name="計算 2" xfId="77" xr:uid="{00000000-0005-0000-0000-00003D000000}"/>
    <cellStyle name="警告文" xfId="32" builtinId="11" customBuiltin="1"/>
    <cellStyle name="警告文 2" xfId="78" xr:uid="{00000000-0005-0000-0000-00003F000000}"/>
    <cellStyle name="桁区切り" xfId="89" builtinId="6"/>
    <cellStyle name="桁区切り 2" xfId="33" xr:uid="{00000000-0005-0000-0000-000041000000}"/>
    <cellStyle name="桁区切り 3" xfId="46" xr:uid="{00000000-0005-0000-0000-000042000000}"/>
    <cellStyle name="見出し 1" xfId="34" builtinId="16" customBuiltin="1"/>
    <cellStyle name="見出し 1 2" xfId="79" xr:uid="{00000000-0005-0000-0000-000044000000}"/>
    <cellStyle name="見出し 2" xfId="35" builtinId="17" customBuiltin="1"/>
    <cellStyle name="見出し 2 2" xfId="80" xr:uid="{00000000-0005-0000-0000-000046000000}"/>
    <cellStyle name="見出し 3" xfId="36" builtinId="18" customBuiltin="1"/>
    <cellStyle name="見出し 3 2" xfId="81" xr:uid="{00000000-0005-0000-0000-000048000000}"/>
    <cellStyle name="見出し 4" xfId="37" builtinId="19" customBuiltin="1"/>
    <cellStyle name="見出し 4 2" xfId="82" xr:uid="{00000000-0005-0000-0000-00004A000000}"/>
    <cellStyle name="集計" xfId="38" builtinId="25" customBuiltin="1"/>
    <cellStyle name="集計 2" xfId="83" xr:uid="{00000000-0005-0000-0000-00004C000000}"/>
    <cellStyle name="出力" xfId="39" builtinId="21" customBuiltin="1"/>
    <cellStyle name="出力 2" xfId="84" xr:uid="{00000000-0005-0000-0000-00004E000000}"/>
    <cellStyle name="説明文" xfId="40" builtinId="53" customBuiltin="1"/>
    <cellStyle name="説明文 2" xfId="85" xr:uid="{00000000-0005-0000-0000-000050000000}"/>
    <cellStyle name="入力" xfId="41" builtinId="20" customBuiltin="1"/>
    <cellStyle name="入力 2" xfId="86" xr:uid="{00000000-0005-0000-0000-000052000000}"/>
    <cellStyle name="標準" xfId="0" builtinId="0"/>
    <cellStyle name="標準 2" xfId="42" xr:uid="{00000000-0005-0000-0000-000054000000}"/>
    <cellStyle name="標準 3" xfId="87" xr:uid="{00000000-0005-0000-0000-000055000000}"/>
    <cellStyle name="標準_H18適用俸給表" xfId="43" xr:uid="{00000000-0005-0000-0000-000056000000}"/>
    <cellStyle name="標準_Sheet1" xfId="44" xr:uid="{00000000-0005-0000-0000-000057000000}"/>
    <cellStyle name="良い" xfId="45" builtinId="26" customBuiltin="1"/>
    <cellStyle name="良い 2" xfId="88" xr:uid="{00000000-0005-0000-0000-00005A000000}"/>
  </cellStyles>
  <dxfs count="0"/>
  <tableStyles count="0" defaultTableStyle="TableStyleMedium9" defaultPivotStyle="PivotStyleLight16"/>
  <colors>
    <mruColors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228406</xdr:colOff>
      <xdr:row>2</xdr:row>
      <xdr:rowOff>0</xdr:rowOff>
    </xdr:from>
    <xdr:to>
      <xdr:col>1</xdr:col>
      <xdr:colOff>481110</xdr:colOff>
      <xdr:row>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34472D0-8CE2-4E4F-B9E5-0D3325771D06}"/>
            </a:ext>
          </a:extLst>
        </xdr:cNvPr>
        <xdr:cNvCxnSpPr/>
      </xdr:nvCxnSpPr>
      <xdr:spPr>
        <a:xfrm flipH="1">
          <a:off x="780856" y="2314575"/>
          <a:ext cx="252704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2</xdr:row>
      <xdr:rowOff>199246</xdr:rowOff>
    </xdr:from>
    <xdr:to>
      <xdr:col>1</xdr:col>
      <xdr:colOff>481109</xdr:colOff>
      <xdr:row>2</xdr:row>
      <xdr:rowOff>199246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8B345B3-2F73-4CC5-874F-9038F5001797}"/>
            </a:ext>
          </a:extLst>
        </xdr:cNvPr>
        <xdr:cNvCxnSpPr/>
      </xdr:nvCxnSpPr>
      <xdr:spPr>
        <a:xfrm flipH="1">
          <a:off x="678802" y="2485246"/>
          <a:ext cx="354757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228406</xdr:colOff>
      <xdr:row>2</xdr:row>
      <xdr:rowOff>0</xdr:rowOff>
    </xdr:from>
    <xdr:to>
      <xdr:col>1</xdr:col>
      <xdr:colOff>481110</xdr:colOff>
      <xdr:row>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6A7E4421-6DC4-4973-8635-B68031443A20}"/>
            </a:ext>
          </a:extLst>
        </xdr:cNvPr>
        <xdr:cNvCxnSpPr/>
      </xdr:nvCxnSpPr>
      <xdr:spPr>
        <a:xfrm flipH="1">
          <a:off x="780856" y="2314575"/>
          <a:ext cx="252704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2</xdr:row>
      <xdr:rowOff>199246</xdr:rowOff>
    </xdr:from>
    <xdr:to>
      <xdr:col>1</xdr:col>
      <xdr:colOff>481109</xdr:colOff>
      <xdr:row>2</xdr:row>
      <xdr:rowOff>199246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E509221-775A-4786-B5D7-F78D5D492E06}"/>
            </a:ext>
          </a:extLst>
        </xdr:cNvPr>
        <xdr:cNvCxnSpPr/>
      </xdr:nvCxnSpPr>
      <xdr:spPr>
        <a:xfrm flipH="1">
          <a:off x="678802" y="2485246"/>
          <a:ext cx="354757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4860</xdr:colOff>
      <xdr:row>1</xdr:row>
      <xdr:rowOff>4860</xdr:rowOff>
    </xdr:from>
    <xdr:to>
      <xdr:col>1</xdr:col>
      <xdr:colOff>238125</xdr:colOff>
      <xdr:row>1</xdr:row>
      <xdr:rowOff>199247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4CEB78B-72A3-4151-A1B2-3070B0C2F89E}"/>
            </a:ext>
          </a:extLst>
        </xdr:cNvPr>
        <xdr:cNvCxnSpPr/>
      </xdr:nvCxnSpPr>
      <xdr:spPr>
        <a:xfrm flipH="1" flipV="1">
          <a:off x="557310" y="2147985"/>
          <a:ext cx="233265" cy="16581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</xdr:row>
      <xdr:rowOff>19050</xdr:rowOff>
    </xdr:from>
    <xdr:to>
      <xdr:col>1</xdr:col>
      <xdr:colOff>126353</xdr:colOff>
      <xdr:row>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21B44B1-CD5F-4175-8EFC-6371E36A2C5B}"/>
            </a:ext>
          </a:extLst>
        </xdr:cNvPr>
        <xdr:cNvCxnSpPr/>
      </xdr:nvCxnSpPr>
      <xdr:spPr>
        <a:xfrm flipH="1" flipV="1">
          <a:off x="571500" y="2162175"/>
          <a:ext cx="107303" cy="3238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3C371-3B20-4C58-A579-DE7E1C4C731A}">
  <sheetPr>
    <pageSetUpPr fitToPage="1"/>
  </sheetPr>
  <dimension ref="A1:K40"/>
  <sheetViews>
    <sheetView tabSelected="1" view="pageBreakPreview" zoomScaleNormal="100" zoomScaleSheetLayoutView="100" workbookViewId="0"/>
  </sheetViews>
  <sheetFormatPr defaultRowHeight="13.5" x14ac:dyDescent="0.15"/>
  <cols>
    <col min="1" max="1" width="2.625" style="1" customWidth="1"/>
    <col min="2" max="2" width="6.375" style="1" customWidth="1"/>
    <col min="3" max="3" width="9.5" style="1" customWidth="1"/>
    <col min="4" max="4" width="8.5" style="1" customWidth="1"/>
    <col min="5" max="5" width="9.75" style="1" customWidth="1"/>
    <col min="6" max="6" width="8.5" style="1" customWidth="1"/>
    <col min="7" max="7" width="9.625" style="1" customWidth="1"/>
    <col min="8" max="8" width="8.5" style="1" customWidth="1"/>
    <col min="9" max="9" width="9.5" style="1" customWidth="1"/>
    <col min="10" max="10" width="8.5" style="1" customWidth="1"/>
    <col min="11" max="11" width="7" style="1" customWidth="1"/>
    <col min="12" max="16384" width="9" style="1"/>
  </cols>
  <sheetData>
    <row r="1" spans="1:11" s="7" customFormat="1" ht="26.25" customHeight="1" x14ac:dyDescent="0.15">
      <c r="A1" s="8" t="s">
        <v>0</v>
      </c>
      <c r="B1" s="2"/>
      <c r="C1" s="2"/>
      <c r="D1" s="2"/>
      <c r="E1" s="2"/>
      <c r="F1" s="2"/>
      <c r="G1" s="2"/>
      <c r="H1" s="2"/>
      <c r="I1" s="2"/>
      <c r="J1" s="3" t="s">
        <v>14</v>
      </c>
      <c r="K1" s="24"/>
    </row>
    <row r="2" spans="1:11" x14ac:dyDescent="0.15">
      <c r="B2" s="9" t="s">
        <v>1</v>
      </c>
      <c r="C2" s="26" t="s">
        <v>2</v>
      </c>
      <c r="D2" s="26"/>
      <c r="E2" s="26" t="s">
        <v>3</v>
      </c>
      <c r="F2" s="26"/>
      <c r="G2" s="26" t="s">
        <v>4</v>
      </c>
      <c r="H2" s="26"/>
      <c r="I2" s="26" t="s">
        <v>5</v>
      </c>
      <c r="J2" s="26"/>
      <c r="K2" s="2"/>
    </row>
    <row r="3" spans="1:11" ht="13.5" customHeight="1" x14ac:dyDescent="0.15">
      <c r="B3" s="10" t="s">
        <v>6</v>
      </c>
      <c r="C3" s="26" t="s">
        <v>7</v>
      </c>
      <c r="D3" s="26"/>
      <c r="E3" s="26" t="s">
        <v>8</v>
      </c>
      <c r="F3" s="26"/>
      <c r="G3" s="26" t="s">
        <v>9</v>
      </c>
      <c r="H3" s="26"/>
      <c r="I3" s="26" t="s">
        <v>10</v>
      </c>
      <c r="J3" s="26"/>
      <c r="K3" s="2"/>
    </row>
    <row r="4" spans="1:11" x14ac:dyDescent="0.15">
      <c r="B4" s="11" t="s">
        <v>11</v>
      </c>
      <c r="C4" s="12" t="s">
        <v>12</v>
      </c>
      <c r="D4" s="16" t="s">
        <v>13</v>
      </c>
      <c r="E4" s="12" t="s">
        <v>12</v>
      </c>
      <c r="F4" s="16" t="s">
        <v>13</v>
      </c>
      <c r="G4" s="12" t="s">
        <v>12</v>
      </c>
      <c r="H4" s="16" t="s">
        <v>13</v>
      </c>
      <c r="I4" s="12" t="s">
        <v>12</v>
      </c>
      <c r="J4" s="16" t="s">
        <v>13</v>
      </c>
      <c r="K4" s="25"/>
    </row>
    <row r="5" spans="1:11" x14ac:dyDescent="0.15">
      <c r="B5" s="13">
        <v>1</v>
      </c>
      <c r="C5" s="14">
        <f>D5*12</f>
        <v>2875200</v>
      </c>
      <c r="D5" s="14">
        <v>239600</v>
      </c>
      <c r="E5" s="14">
        <f t="shared" ref="E5:E33" si="0">F5*12</f>
        <v>3576000</v>
      </c>
      <c r="F5" s="4">
        <v>298000</v>
      </c>
      <c r="G5" s="14">
        <f t="shared" ref="G5:G29" si="1">H5*12</f>
        <v>4134000</v>
      </c>
      <c r="H5" s="6">
        <v>344500</v>
      </c>
      <c r="I5" s="14">
        <f t="shared" ref="I5:I31" si="2">J5*12</f>
        <v>4975200</v>
      </c>
      <c r="J5" s="5">
        <v>414600</v>
      </c>
      <c r="K5" s="25"/>
    </row>
    <row r="6" spans="1:11" x14ac:dyDescent="0.15">
      <c r="B6" s="13">
        <v>2</v>
      </c>
      <c r="C6" s="14">
        <f t="shared" ref="C6:C39" si="3">D6*12</f>
        <v>2962800</v>
      </c>
      <c r="D6" s="14">
        <v>246900</v>
      </c>
      <c r="E6" s="14">
        <f t="shared" si="0"/>
        <v>3682800</v>
      </c>
      <c r="F6" s="4">
        <v>306900</v>
      </c>
      <c r="G6" s="14">
        <f t="shared" si="1"/>
        <v>4256400</v>
      </c>
      <c r="H6" s="6">
        <v>354700</v>
      </c>
      <c r="I6" s="14">
        <f t="shared" si="2"/>
        <v>5052000</v>
      </c>
      <c r="J6" s="5">
        <v>421000</v>
      </c>
      <c r="K6" s="23"/>
    </row>
    <row r="7" spans="1:11" x14ac:dyDescent="0.15">
      <c r="B7" s="13">
        <v>3</v>
      </c>
      <c r="C7" s="14">
        <f t="shared" si="3"/>
        <v>3067200</v>
      </c>
      <c r="D7" s="14">
        <v>255600</v>
      </c>
      <c r="E7" s="14">
        <f t="shared" si="0"/>
        <v>3796800</v>
      </c>
      <c r="F7" s="4">
        <v>316400</v>
      </c>
      <c r="G7" s="14">
        <f t="shared" si="1"/>
        <v>4382400</v>
      </c>
      <c r="H7" s="6">
        <v>365200</v>
      </c>
      <c r="I7" s="14">
        <f t="shared" si="2"/>
        <v>5126400</v>
      </c>
      <c r="J7" s="5">
        <v>427200</v>
      </c>
      <c r="K7" s="23"/>
    </row>
    <row r="8" spans="1:11" x14ac:dyDescent="0.15">
      <c r="B8" s="13">
        <v>4</v>
      </c>
      <c r="C8" s="14">
        <f t="shared" si="3"/>
        <v>3176400</v>
      </c>
      <c r="D8" s="14">
        <v>264700</v>
      </c>
      <c r="E8" s="14">
        <f t="shared" si="0"/>
        <v>3892800</v>
      </c>
      <c r="F8" s="4">
        <v>324400</v>
      </c>
      <c r="G8" s="14">
        <f t="shared" si="1"/>
        <v>4486800</v>
      </c>
      <c r="H8" s="6">
        <v>373900</v>
      </c>
      <c r="I8" s="14">
        <f t="shared" si="2"/>
        <v>5209200</v>
      </c>
      <c r="J8" s="5">
        <v>434100</v>
      </c>
      <c r="K8" s="23"/>
    </row>
    <row r="9" spans="1:11" x14ac:dyDescent="0.15">
      <c r="B9" s="13">
        <v>5</v>
      </c>
      <c r="C9" s="14">
        <f t="shared" si="3"/>
        <v>3298800</v>
      </c>
      <c r="D9" s="14">
        <v>274900</v>
      </c>
      <c r="E9" s="14">
        <f t="shared" si="0"/>
        <v>3980400</v>
      </c>
      <c r="F9" s="4">
        <v>331700</v>
      </c>
      <c r="G9" s="14">
        <f t="shared" si="1"/>
        <v>4576800</v>
      </c>
      <c r="H9" s="6">
        <v>381400</v>
      </c>
      <c r="I9" s="14">
        <f t="shared" si="2"/>
        <v>5278800</v>
      </c>
      <c r="J9" s="5">
        <v>439900</v>
      </c>
      <c r="K9" s="23"/>
    </row>
    <row r="10" spans="1:11" x14ac:dyDescent="0.15">
      <c r="B10" s="13">
        <v>6</v>
      </c>
      <c r="C10" s="14">
        <f t="shared" si="3"/>
        <v>3421200</v>
      </c>
      <c r="D10" s="14">
        <v>285100</v>
      </c>
      <c r="E10" s="14">
        <f t="shared" si="0"/>
        <v>4077600</v>
      </c>
      <c r="F10" s="4">
        <v>339800</v>
      </c>
      <c r="G10" s="14">
        <f t="shared" si="1"/>
        <v>4645200</v>
      </c>
      <c r="H10" s="6">
        <v>387100</v>
      </c>
      <c r="I10" s="14">
        <f t="shared" si="2"/>
        <v>5359200</v>
      </c>
      <c r="J10" s="5">
        <v>446600</v>
      </c>
      <c r="K10" s="23"/>
    </row>
    <row r="11" spans="1:11" x14ac:dyDescent="0.15">
      <c r="B11" s="13">
        <v>7</v>
      </c>
      <c r="C11" s="14">
        <f t="shared" si="3"/>
        <v>3538800</v>
      </c>
      <c r="D11" s="14">
        <v>294900</v>
      </c>
      <c r="E11" s="14">
        <f t="shared" si="0"/>
        <v>4172400</v>
      </c>
      <c r="F11" s="4">
        <v>347700</v>
      </c>
      <c r="G11" s="14">
        <f t="shared" si="1"/>
        <v>4719600</v>
      </c>
      <c r="H11" s="6">
        <v>393300</v>
      </c>
      <c r="I11" s="14">
        <f t="shared" si="2"/>
        <v>5437200</v>
      </c>
      <c r="J11" s="5">
        <v>453100</v>
      </c>
      <c r="K11" s="23"/>
    </row>
    <row r="12" spans="1:11" x14ac:dyDescent="0.15">
      <c r="B12" s="13">
        <v>8</v>
      </c>
      <c r="C12" s="14">
        <f t="shared" si="3"/>
        <v>3648000</v>
      </c>
      <c r="D12" s="14">
        <v>304000</v>
      </c>
      <c r="E12" s="14">
        <f t="shared" si="0"/>
        <v>4260000</v>
      </c>
      <c r="F12" s="4">
        <v>355000</v>
      </c>
      <c r="G12" s="14">
        <f t="shared" si="1"/>
        <v>4791600</v>
      </c>
      <c r="H12" s="6">
        <v>399300</v>
      </c>
      <c r="I12" s="14">
        <f t="shared" si="2"/>
        <v>5521200</v>
      </c>
      <c r="J12" s="5">
        <v>460100</v>
      </c>
      <c r="K12" s="23"/>
    </row>
    <row r="13" spans="1:11" x14ac:dyDescent="0.15">
      <c r="B13" s="13">
        <v>9</v>
      </c>
      <c r="C13" s="14">
        <f t="shared" si="3"/>
        <v>3757200</v>
      </c>
      <c r="D13" s="14">
        <v>313100</v>
      </c>
      <c r="E13" s="14">
        <f t="shared" si="0"/>
        <v>4336800</v>
      </c>
      <c r="F13" s="4">
        <v>361400</v>
      </c>
      <c r="G13" s="14">
        <f t="shared" si="1"/>
        <v>4868400</v>
      </c>
      <c r="H13" s="6">
        <v>405700</v>
      </c>
      <c r="I13" s="14">
        <f t="shared" si="2"/>
        <v>5595600</v>
      </c>
      <c r="J13" s="5">
        <v>466300</v>
      </c>
      <c r="K13" s="23"/>
    </row>
    <row r="14" spans="1:11" x14ac:dyDescent="0.15">
      <c r="B14" s="13">
        <v>10</v>
      </c>
      <c r="C14" s="14">
        <f t="shared" si="3"/>
        <v>3836400</v>
      </c>
      <c r="D14" s="14">
        <v>319700</v>
      </c>
      <c r="E14" s="14">
        <f t="shared" si="0"/>
        <v>4420800</v>
      </c>
      <c r="F14" s="4">
        <v>368400</v>
      </c>
      <c r="G14" s="14">
        <f t="shared" si="1"/>
        <v>4932000</v>
      </c>
      <c r="H14" s="6">
        <v>411000</v>
      </c>
      <c r="I14" s="14">
        <f t="shared" si="2"/>
        <v>5672400</v>
      </c>
      <c r="J14" s="5">
        <v>472700</v>
      </c>
      <c r="K14" s="23"/>
    </row>
    <row r="15" spans="1:11" x14ac:dyDescent="0.15">
      <c r="B15" s="13">
        <v>11</v>
      </c>
      <c r="C15" s="14">
        <f t="shared" si="3"/>
        <v>3867600</v>
      </c>
      <c r="D15" s="14">
        <v>322300</v>
      </c>
      <c r="E15" s="14">
        <f t="shared" si="0"/>
        <v>4498800</v>
      </c>
      <c r="F15" s="4">
        <v>374900</v>
      </c>
      <c r="G15" s="14">
        <f t="shared" si="1"/>
        <v>4999200</v>
      </c>
      <c r="H15" s="6">
        <v>416600</v>
      </c>
      <c r="I15" s="14">
        <f t="shared" si="2"/>
        <v>5744400</v>
      </c>
      <c r="J15" s="5">
        <v>478700</v>
      </c>
      <c r="K15" s="23"/>
    </row>
    <row r="16" spans="1:11" x14ac:dyDescent="0.15">
      <c r="B16" s="13">
        <v>12</v>
      </c>
      <c r="C16" s="14">
        <f t="shared" si="3"/>
        <v>3900000</v>
      </c>
      <c r="D16" s="14">
        <v>325000</v>
      </c>
      <c r="E16" s="14">
        <f t="shared" si="0"/>
        <v>4575600</v>
      </c>
      <c r="F16" s="4">
        <v>381300</v>
      </c>
      <c r="G16" s="14">
        <f t="shared" si="1"/>
        <v>5067600</v>
      </c>
      <c r="H16" s="6">
        <v>422300</v>
      </c>
      <c r="I16" s="14">
        <f t="shared" si="2"/>
        <v>5820000</v>
      </c>
      <c r="J16" s="5">
        <v>485000</v>
      </c>
      <c r="K16" s="23"/>
    </row>
    <row r="17" spans="2:11" x14ac:dyDescent="0.15">
      <c r="B17" s="13">
        <v>13</v>
      </c>
      <c r="C17" s="14">
        <f t="shared" si="3"/>
        <v>3932400</v>
      </c>
      <c r="D17" s="14">
        <v>327700</v>
      </c>
      <c r="E17" s="14">
        <f t="shared" si="0"/>
        <v>4650000</v>
      </c>
      <c r="F17" s="4">
        <v>387500</v>
      </c>
      <c r="G17" s="14">
        <f t="shared" si="1"/>
        <v>5127600</v>
      </c>
      <c r="H17" s="6">
        <v>427300</v>
      </c>
      <c r="I17" s="14">
        <f t="shared" si="2"/>
        <v>5892000</v>
      </c>
      <c r="J17" s="5">
        <v>491000</v>
      </c>
      <c r="K17" s="23"/>
    </row>
    <row r="18" spans="2:11" x14ac:dyDescent="0.15">
      <c r="B18" s="13">
        <v>14</v>
      </c>
      <c r="C18" s="14">
        <f t="shared" si="3"/>
        <v>3964800</v>
      </c>
      <c r="D18" s="14">
        <v>330400</v>
      </c>
      <c r="E18" s="14">
        <f t="shared" si="0"/>
        <v>4717200</v>
      </c>
      <c r="F18" s="4">
        <v>393100</v>
      </c>
      <c r="G18" s="14">
        <f t="shared" si="1"/>
        <v>5168400</v>
      </c>
      <c r="H18" s="6">
        <v>430700</v>
      </c>
      <c r="I18" s="14">
        <f t="shared" si="2"/>
        <v>5961600</v>
      </c>
      <c r="J18" s="5">
        <v>496800</v>
      </c>
      <c r="K18" s="23"/>
    </row>
    <row r="19" spans="2:11" x14ac:dyDescent="0.15">
      <c r="B19" s="13">
        <v>15</v>
      </c>
      <c r="C19" s="14">
        <f t="shared" si="3"/>
        <v>3993600</v>
      </c>
      <c r="D19" s="14">
        <v>332800</v>
      </c>
      <c r="E19" s="14">
        <f t="shared" si="0"/>
        <v>4780800</v>
      </c>
      <c r="F19" s="4">
        <v>398400</v>
      </c>
      <c r="G19" s="14">
        <f t="shared" si="1"/>
        <v>5209200</v>
      </c>
      <c r="H19" s="6">
        <v>434100</v>
      </c>
      <c r="I19" s="14">
        <f t="shared" si="2"/>
        <v>6027600</v>
      </c>
      <c r="J19" s="5">
        <v>502300</v>
      </c>
      <c r="K19" s="23"/>
    </row>
    <row r="20" spans="2:11" x14ac:dyDescent="0.15">
      <c r="B20" s="13">
        <v>16</v>
      </c>
      <c r="C20" s="14">
        <f t="shared" si="3"/>
        <v>4033200</v>
      </c>
      <c r="D20" s="14">
        <v>336100</v>
      </c>
      <c r="E20" s="14">
        <f t="shared" si="0"/>
        <v>4845600</v>
      </c>
      <c r="F20" s="4">
        <v>403800</v>
      </c>
      <c r="G20" s="14">
        <f t="shared" si="1"/>
        <v>5251200</v>
      </c>
      <c r="H20" s="6">
        <v>437600</v>
      </c>
      <c r="I20" s="14">
        <f t="shared" si="2"/>
        <v>6092400</v>
      </c>
      <c r="J20" s="5">
        <v>507700</v>
      </c>
      <c r="K20" s="23"/>
    </row>
    <row r="21" spans="2:11" x14ac:dyDescent="0.15">
      <c r="B21" s="13">
        <v>17</v>
      </c>
      <c r="C21" s="14">
        <f t="shared" si="3"/>
        <v>4074000</v>
      </c>
      <c r="D21" s="14">
        <v>339500</v>
      </c>
      <c r="E21" s="14">
        <f t="shared" si="0"/>
        <v>4896000</v>
      </c>
      <c r="F21" s="4">
        <v>408000</v>
      </c>
      <c r="G21" s="14">
        <f t="shared" si="1"/>
        <v>5295600</v>
      </c>
      <c r="H21" s="6">
        <v>441300</v>
      </c>
      <c r="I21" s="14">
        <f t="shared" si="2"/>
        <v>6154800</v>
      </c>
      <c r="J21" s="5">
        <v>512900</v>
      </c>
      <c r="K21" s="23"/>
    </row>
    <row r="22" spans="2:11" x14ac:dyDescent="0.15">
      <c r="B22" s="13">
        <v>18</v>
      </c>
      <c r="C22" s="14">
        <f t="shared" si="3"/>
        <v>4113600</v>
      </c>
      <c r="D22" s="14">
        <v>342800</v>
      </c>
      <c r="E22" s="14">
        <f t="shared" si="0"/>
        <v>4934400</v>
      </c>
      <c r="F22" s="4">
        <v>411200</v>
      </c>
      <c r="G22" s="14">
        <f t="shared" si="1"/>
        <v>5342400</v>
      </c>
      <c r="H22" s="6">
        <v>445200</v>
      </c>
      <c r="I22" s="14">
        <f t="shared" si="2"/>
        <v>6214800</v>
      </c>
      <c r="J22" s="5">
        <v>517900</v>
      </c>
      <c r="K22" s="23"/>
    </row>
    <row r="23" spans="2:11" x14ac:dyDescent="0.15">
      <c r="B23" s="13">
        <v>19</v>
      </c>
      <c r="C23" s="14">
        <f t="shared" si="3"/>
        <v>4153200</v>
      </c>
      <c r="D23" s="14">
        <v>346100</v>
      </c>
      <c r="E23" s="14">
        <f t="shared" si="0"/>
        <v>4971600</v>
      </c>
      <c r="F23" s="4">
        <v>414300</v>
      </c>
      <c r="G23" s="14">
        <f t="shared" si="1"/>
        <v>5388000</v>
      </c>
      <c r="H23" s="6">
        <v>449000</v>
      </c>
      <c r="I23" s="14">
        <f t="shared" si="2"/>
        <v>6273600</v>
      </c>
      <c r="J23" s="5">
        <v>522800</v>
      </c>
      <c r="K23" s="23"/>
    </row>
    <row r="24" spans="2:11" x14ac:dyDescent="0.15">
      <c r="B24" s="13">
        <v>20</v>
      </c>
      <c r="C24" s="14">
        <f t="shared" si="3"/>
        <v>4197600</v>
      </c>
      <c r="D24" s="14">
        <v>349800</v>
      </c>
      <c r="E24" s="14">
        <f t="shared" si="0"/>
        <v>4994400</v>
      </c>
      <c r="F24" s="4">
        <v>416200</v>
      </c>
      <c r="G24" s="14">
        <f t="shared" si="1"/>
        <v>5419200</v>
      </c>
      <c r="H24" s="6">
        <v>451600</v>
      </c>
      <c r="I24" s="14">
        <f t="shared" si="2"/>
        <v>6319200</v>
      </c>
      <c r="J24" s="5">
        <v>526600</v>
      </c>
      <c r="K24" s="23"/>
    </row>
    <row r="25" spans="2:11" x14ac:dyDescent="0.15">
      <c r="B25" s="13">
        <v>21</v>
      </c>
      <c r="C25" s="14">
        <f t="shared" si="3"/>
        <v>4240800</v>
      </c>
      <c r="D25" s="14">
        <v>353400</v>
      </c>
      <c r="E25" s="15">
        <f t="shared" si="0"/>
        <v>5011200</v>
      </c>
      <c r="F25" s="4">
        <v>417600</v>
      </c>
      <c r="G25" s="5">
        <f t="shared" si="1"/>
        <v>5448000</v>
      </c>
      <c r="H25" s="6">
        <v>454000</v>
      </c>
      <c r="I25" s="14">
        <f t="shared" si="2"/>
        <v>6357600</v>
      </c>
      <c r="J25" s="5">
        <v>529800</v>
      </c>
      <c r="K25" s="23"/>
    </row>
    <row r="26" spans="2:11" x14ac:dyDescent="0.15">
      <c r="B26" s="13">
        <v>22</v>
      </c>
      <c r="C26" s="14">
        <f t="shared" si="3"/>
        <v>4269600</v>
      </c>
      <c r="D26" s="14">
        <v>355800</v>
      </c>
      <c r="E26" s="15">
        <f t="shared" si="0"/>
        <v>5029200</v>
      </c>
      <c r="F26" s="4">
        <v>419100</v>
      </c>
      <c r="G26" s="5">
        <f t="shared" si="1"/>
        <v>5466000</v>
      </c>
      <c r="H26" s="6">
        <v>455500</v>
      </c>
      <c r="I26" s="14">
        <f t="shared" si="2"/>
        <v>6387600</v>
      </c>
      <c r="J26" s="5">
        <v>532300</v>
      </c>
      <c r="K26" s="23"/>
    </row>
    <row r="27" spans="2:11" x14ac:dyDescent="0.15">
      <c r="B27" s="13">
        <v>23</v>
      </c>
      <c r="C27" s="14">
        <f t="shared" si="3"/>
        <v>4290000</v>
      </c>
      <c r="D27" s="14">
        <v>357500</v>
      </c>
      <c r="E27" s="15">
        <f t="shared" si="0"/>
        <v>5046000</v>
      </c>
      <c r="F27" s="4">
        <v>420500</v>
      </c>
      <c r="G27" s="5">
        <f t="shared" si="1"/>
        <v>5482800</v>
      </c>
      <c r="H27" s="6">
        <v>456900</v>
      </c>
      <c r="I27" s="14">
        <f t="shared" si="2"/>
        <v>6420000</v>
      </c>
      <c r="J27" s="5">
        <v>535000</v>
      </c>
      <c r="K27" s="23"/>
    </row>
    <row r="28" spans="2:11" x14ac:dyDescent="0.15">
      <c r="B28" s="13">
        <v>24</v>
      </c>
      <c r="C28" s="14">
        <f t="shared" si="3"/>
        <v>4310400</v>
      </c>
      <c r="D28" s="14">
        <v>359200</v>
      </c>
      <c r="E28" s="15">
        <f t="shared" si="0"/>
        <v>5061600</v>
      </c>
      <c r="F28" s="4">
        <v>421800</v>
      </c>
      <c r="G28" s="5">
        <f t="shared" si="1"/>
        <v>5498400</v>
      </c>
      <c r="H28" s="6">
        <v>458200</v>
      </c>
      <c r="I28" s="14">
        <f t="shared" si="2"/>
        <v>6444000</v>
      </c>
      <c r="J28" s="5">
        <v>537000</v>
      </c>
      <c r="K28" s="23"/>
    </row>
    <row r="29" spans="2:11" x14ac:dyDescent="0.15">
      <c r="B29" s="13">
        <v>25</v>
      </c>
      <c r="C29" s="14">
        <f t="shared" si="3"/>
        <v>4334400</v>
      </c>
      <c r="D29" s="14">
        <v>361200</v>
      </c>
      <c r="E29" s="15">
        <f t="shared" si="0"/>
        <v>5077200</v>
      </c>
      <c r="F29" s="4">
        <v>423100</v>
      </c>
      <c r="G29" s="5">
        <f t="shared" si="1"/>
        <v>5514000</v>
      </c>
      <c r="H29" s="6">
        <v>459500</v>
      </c>
      <c r="I29" s="14">
        <f t="shared" si="2"/>
        <v>6468000</v>
      </c>
      <c r="J29" s="5">
        <v>539000</v>
      </c>
      <c r="K29" s="23"/>
    </row>
    <row r="30" spans="2:11" x14ac:dyDescent="0.15">
      <c r="B30" s="13">
        <v>26</v>
      </c>
      <c r="C30" s="14">
        <f t="shared" si="3"/>
        <v>4353600</v>
      </c>
      <c r="D30" s="14">
        <v>362800</v>
      </c>
      <c r="E30" s="15">
        <f t="shared" si="0"/>
        <v>5092800</v>
      </c>
      <c r="F30" s="4">
        <v>424400</v>
      </c>
      <c r="G30" s="5"/>
      <c r="H30" s="6"/>
      <c r="I30" s="14">
        <f t="shared" si="2"/>
        <v>6488400</v>
      </c>
      <c r="J30" s="5">
        <v>540700</v>
      </c>
      <c r="K30" s="23"/>
    </row>
    <row r="31" spans="2:11" x14ac:dyDescent="0.15">
      <c r="B31" s="13">
        <v>27</v>
      </c>
      <c r="C31" s="14">
        <f t="shared" si="3"/>
        <v>4376400</v>
      </c>
      <c r="D31" s="14">
        <v>364700</v>
      </c>
      <c r="E31" s="15">
        <f t="shared" si="0"/>
        <v>5107200</v>
      </c>
      <c r="F31" s="4">
        <v>425600</v>
      </c>
      <c r="G31" s="5"/>
      <c r="H31" s="6"/>
      <c r="I31" s="14">
        <f t="shared" si="2"/>
        <v>6510000</v>
      </c>
      <c r="J31" s="5">
        <v>542500</v>
      </c>
      <c r="K31" s="23"/>
    </row>
    <row r="32" spans="2:11" x14ac:dyDescent="0.15">
      <c r="B32" s="13">
        <v>28</v>
      </c>
      <c r="C32" s="14">
        <f t="shared" si="3"/>
        <v>4398000</v>
      </c>
      <c r="D32" s="14">
        <v>366500</v>
      </c>
      <c r="E32" s="15">
        <f t="shared" si="0"/>
        <v>5121600</v>
      </c>
      <c r="F32" s="4">
        <v>426800</v>
      </c>
      <c r="G32" s="5"/>
      <c r="H32" s="6"/>
      <c r="I32" s="14"/>
      <c r="J32" s="5"/>
      <c r="K32" s="23"/>
    </row>
    <row r="33" spans="2:11" x14ac:dyDescent="0.15">
      <c r="B33" s="13">
        <v>29</v>
      </c>
      <c r="C33" s="14">
        <f t="shared" si="3"/>
        <v>4418400</v>
      </c>
      <c r="D33" s="14">
        <v>368200</v>
      </c>
      <c r="E33" s="15">
        <f t="shared" si="0"/>
        <v>5136000</v>
      </c>
      <c r="F33" s="4">
        <v>428000</v>
      </c>
      <c r="G33" s="5"/>
      <c r="H33" s="6"/>
      <c r="I33" s="14"/>
      <c r="J33" s="5"/>
      <c r="K33" s="23"/>
    </row>
    <row r="34" spans="2:11" x14ac:dyDescent="0.15">
      <c r="B34" s="13">
        <v>30</v>
      </c>
      <c r="C34" s="14">
        <f t="shared" si="3"/>
        <v>4438800</v>
      </c>
      <c r="D34" s="14">
        <v>369900</v>
      </c>
      <c r="E34" s="15"/>
      <c r="F34" s="4"/>
      <c r="G34" s="5"/>
      <c r="H34" s="6"/>
      <c r="I34" s="14"/>
      <c r="J34" s="5"/>
      <c r="K34" s="23"/>
    </row>
    <row r="35" spans="2:11" x14ac:dyDescent="0.15">
      <c r="B35" s="13">
        <v>31</v>
      </c>
      <c r="C35" s="14">
        <f t="shared" si="3"/>
        <v>4456800</v>
      </c>
      <c r="D35" s="14">
        <v>371400</v>
      </c>
      <c r="E35" s="15"/>
      <c r="F35" s="4"/>
      <c r="G35" s="5"/>
      <c r="H35" s="6"/>
      <c r="I35" s="14"/>
      <c r="J35" s="5"/>
      <c r="K35" s="23"/>
    </row>
    <row r="36" spans="2:11" x14ac:dyDescent="0.15">
      <c r="B36" s="13">
        <v>32</v>
      </c>
      <c r="C36" s="14">
        <f t="shared" si="3"/>
        <v>4478400</v>
      </c>
      <c r="D36" s="14">
        <v>373200</v>
      </c>
      <c r="E36" s="15"/>
      <c r="F36" s="4"/>
      <c r="G36" s="5"/>
      <c r="H36" s="6"/>
      <c r="I36" s="14"/>
      <c r="J36" s="5"/>
      <c r="K36" s="23"/>
    </row>
    <row r="37" spans="2:11" x14ac:dyDescent="0.15">
      <c r="B37" s="13">
        <v>33</v>
      </c>
      <c r="C37" s="14">
        <f t="shared" si="3"/>
        <v>4501200</v>
      </c>
      <c r="D37" s="14">
        <v>375100</v>
      </c>
      <c r="E37" s="15"/>
      <c r="F37" s="4"/>
      <c r="G37" s="5"/>
      <c r="H37" s="6"/>
      <c r="I37" s="14"/>
      <c r="J37" s="5"/>
      <c r="K37" s="23"/>
    </row>
    <row r="38" spans="2:11" x14ac:dyDescent="0.15">
      <c r="B38" s="13">
        <v>34</v>
      </c>
      <c r="C38" s="14">
        <f t="shared" si="3"/>
        <v>4525200</v>
      </c>
      <c r="D38" s="14">
        <v>377100</v>
      </c>
      <c r="E38" s="15"/>
      <c r="F38" s="4"/>
      <c r="G38" s="5"/>
      <c r="H38" s="6"/>
      <c r="I38" s="14"/>
      <c r="J38" s="5"/>
      <c r="K38" s="23"/>
    </row>
    <row r="39" spans="2:11" x14ac:dyDescent="0.15">
      <c r="B39" s="13">
        <v>35</v>
      </c>
      <c r="C39" s="14">
        <f t="shared" si="3"/>
        <v>4549200</v>
      </c>
      <c r="D39" s="14">
        <v>379100</v>
      </c>
      <c r="E39" s="15"/>
      <c r="F39" s="4"/>
      <c r="G39" s="5"/>
      <c r="H39" s="6"/>
      <c r="I39" s="14"/>
      <c r="J39" s="5"/>
      <c r="K39" s="23"/>
    </row>
    <row r="40" spans="2:11" x14ac:dyDescent="0.15">
      <c r="B40" s="17"/>
      <c r="C40" s="18"/>
      <c r="D40" s="18"/>
      <c r="E40" s="19"/>
      <c r="F40" s="20"/>
      <c r="G40" s="21"/>
      <c r="H40" s="22"/>
      <c r="I40" s="18"/>
      <c r="J40" s="21"/>
      <c r="K40" s="23"/>
    </row>
  </sheetData>
  <mergeCells count="8">
    <mergeCell ref="C3:D3"/>
    <mergeCell ref="E3:F3"/>
    <mergeCell ref="G3:H3"/>
    <mergeCell ref="I3:J3"/>
    <mergeCell ref="C2:D2"/>
    <mergeCell ref="E2:F2"/>
    <mergeCell ref="G2:H2"/>
    <mergeCell ref="I2:J2"/>
  </mergeCells>
  <phoneticPr fontId="23"/>
  <pageMargins left="0.78740157480314965" right="0.78740157480314965" top="0.98425196850393704" bottom="0.98425196850393704" header="0.51181102362204722" footer="0.51181102362204722"/>
  <pageSetup paperSize="9" scale="98" fitToHeight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年俸制Ⅱ型_別表</vt:lpstr>
      <vt:lpstr>年俸制Ⅱ型_別表!Print_Area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hosono</dc:creator>
  <cp:lastModifiedBy>小坂 奈保</cp:lastModifiedBy>
  <cp:lastPrinted>2023-10-06T01:28:38Z</cp:lastPrinted>
  <dcterms:created xsi:type="dcterms:W3CDTF">2009-08-11T04:31:19Z</dcterms:created>
  <dcterms:modified xsi:type="dcterms:W3CDTF">2024-05-10T05:09:10Z</dcterms:modified>
</cp:coreProperties>
</file>