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局所排気装置等\検査点検記録表\"/>
    </mc:Choice>
  </mc:AlternateContent>
  <bookViews>
    <workbookView xWindow="14505" yWindow="0" windowWidth="14310" windowHeight="12765" tabRatio="849" activeTab="1"/>
  </bookViews>
  <sheets>
    <sheet name="風速測定記録表" sheetId="17" r:id="rId1"/>
    <sheet name="記入例" sheetId="19" r:id="rId2"/>
  </sheets>
  <calcPr calcId="152511"/>
</workbook>
</file>

<file path=xl/calcChain.xml><?xml version="1.0" encoding="utf-8"?>
<calcChain xmlns="http://schemas.openxmlformats.org/spreadsheetml/2006/main">
  <c r="D19" i="19" l="1"/>
  <c r="D20" i="19" s="1"/>
  <c r="D16" i="19"/>
  <c r="D15" i="19"/>
  <c r="D14" i="19"/>
  <c r="D19" i="17" l="1"/>
  <c r="D16" i="17"/>
  <c r="D15" i="17"/>
  <c r="D14" i="17"/>
  <c r="D20" i="17" l="1"/>
</calcChain>
</file>

<file path=xl/sharedStrings.xml><?xml version="1.0" encoding="utf-8"?>
<sst xmlns="http://schemas.openxmlformats.org/spreadsheetml/2006/main" count="86" uniqueCount="48">
  <si>
    <t>対象物質</t>
    <rPh sb="0" eb="2">
      <t>タイショウ</t>
    </rPh>
    <rPh sb="2" eb="4">
      <t>ブッシツ</t>
    </rPh>
    <phoneticPr fontId="2"/>
  </si>
  <si>
    <t>検 査 日</t>
    <rPh sb="0" eb="1">
      <t>ケン</t>
    </rPh>
    <rPh sb="2" eb="3">
      <t>サ</t>
    </rPh>
    <rPh sb="4" eb="5">
      <t>ビ</t>
    </rPh>
    <phoneticPr fontId="2"/>
  </si>
  <si>
    <t xml:space="preserve"> </t>
    <phoneticPr fontId="2"/>
  </si>
  <si>
    <t>検査担当者</t>
    <rPh sb="0" eb="5">
      <t>ケンサタントウシャ</t>
    </rPh>
    <phoneticPr fontId="2"/>
  </si>
  <si>
    <t>法定制御風速</t>
    <rPh sb="0" eb="2">
      <t>ホウテイ</t>
    </rPh>
    <rPh sb="2" eb="6">
      <t>セイギョフウソク</t>
    </rPh>
    <phoneticPr fontId="2"/>
  </si>
  <si>
    <t>単位 m/s</t>
    <rPh sb="0" eb="2">
      <t>タンイ</t>
    </rPh>
    <phoneticPr fontId="2"/>
  </si>
  <si>
    <t>開口部横長さ w</t>
    <rPh sb="0" eb="3">
      <t>カイコウブ</t>
    </rPh>
    <rPh sb="3" eb="4">
      <t>ヨコ</t>
    </rPh>
    <rPh sb="4" eb="5">
      <t>ナガ</t>
    </rPh>
    <phoneticPr fontId="2"/>
  </si>
  <si>
    <t>開口部縦長さ h</t>
    <rPh sb="0" eb="3">
      <t>カイコウブ</t>
    </rPh>
    <rPh sb="3" eb="5">
      <t>タテナガ</t>
    </rPh>
    <phoneticPr fontId="2"/>
  </si>
  <si>
    <t>開口面積 A</t>
    <rPh sb="0" eb="2">
      <t>カイコウ</t>
    </rPh>
    <rPh sb="2" eb="4">
      <t>メンセキ</t>
    </rPh>
    <phoneticPr fontId="2"/>
  </si>
  <si>
    <t>平均排風量 Q</t>
    <rPh sb="0" eb="2">
      <t>ヘイキン</t>
    </rPh>
    <rPh sb="2" eb="5">
      <t>ハイフウリョウ</t>
    </rPh>
    <phoneticPr fontId="2"/>
  </si>
  <si>
    <t xml:space="preserve"> 測定点は１辺が50cm以内であること</t>
    <rPh sb="1" eb="4">
      <t>ソクテイテン</t>
    </rPh>
    <rPh sb="6" eb="7">
      <t>ヘン</t>
    </rPh>
    <rPh sb="12" eb="14">
      <t>イナイ</t>
    </rPh>
    <phoneticPr fontId="2"/>
  </si>
  <si>
    <t xml:space="preserve"> 使用時の開度はこの高さ以内とする</t>
    <rPh sb="1" eb="4">
      <t>シヨウジ</t>
    </rPh>
    <rPh sb="5" eb="7">
      <t>カイド</t>
    </rPh>
    <rPh sb="10" eb="11">
      <t>タカ</t>
    </rPh>
    <rPh sb="12" eb="14">
      <t>イナイ</t>
    </rPh>
    <phoneticPr fontId="2"/>
  </si>
  <si>
    <r>
      <t>平均風速 v</t>
    </r>
    <r>
      <rPr>
        <vertAlign val="subscript"/>
        <sz val="11"/>
        <rFont val="ＭＳ Ｐゴシック"/>
        <family val="3"/>
        <charset val="128"/>
      </rPr>
      <t>av</t>
    </r>
    <phoneticPr fontId="2"/>
  </si>
  <si>
    <t>測定点数 n</t>
    <rPh sb="0" eb="3">
      <t>ソクテイテン</t>
    </rPh>
    <rPh sb="3" eb="4">
      <t>スウ</t>
    </rPh>
    <phoneticPr fontId="2"/>
  </si>
  <si>
    <t xml:space="preserve"> A = w × h ÷10000</t>
    <phoneticPr fontId="2"/>
  </si>
  <si>
    <t xml:space="preserve"> 法定制御風速以上であること</t>
    <rPh sb="1" eb="3">
      <t>ホウテイ</t>
    </rPh>
    <rPh sb="3" eb="7">
      <t>セイギョフウソク</t>
    </rPh>
    <rPh sb="7" eb="9">
      <t>イジョウ</t>
    </rPh>
    <phoneticPr fontId="2"/>
  </si>
  <si>
    <r>
      <t>最小風速 v</t>
    </r>
    <r>
      <rPr>
        <vertAlign val="subscript"/>
        <sz val="11"/>
        <rFont val="ＭＳ Ｐゴシック"/>
        <family val="3"/>
        <charset val="128"/>
      </rPr>
      <t>min</t>
    </r>
    <phoneticPr fontId="2"/>
  </si>
  <si>
    <t>フードのメーカー・型番</t>
    <rPh sb="9" eb="11">
      <t>カタバン</t>
    </rPh>
    <phoneticPr fontId="2"/>
  </si>
  <si>
    <t>風速計の
メーカー・型番</t>
    <rPh sb="0" eb="3">
      <t>フウソクケイ</t>
    </rPh>
    <rPh sb="10" eb="12">
      <t>カタバン</t>
    </rPh>
    <phoneticPr fontId="2"/>
  </si>
  <si>
    <t xml:space="preserve">                    点</t>
    <rPh sb="20" eb="21">
      <t>テン</t>
    </rPh>
    <phoneticPr fontId="2"/>
  </si>
  <si>
    <t xml:space="preserve">                   m/s</t>
    <phoneticPr fontId="2"/>
  </si>
  <si>
    <t xml:space="preserve">                   cm</t>
    <phoneticPr fontId="2"/>
  </si>
  <si>
    <r>
      <t xml:space="preserve">                    m</t>
    </r>
    <r>
      <rPr>
        <vertAlign val="superscript"/>
        <sz val="11"/>
        <rFont val="ＭＳ Ｐゴシック"/>
        <family val="3"/>
        <charset val="128"/>
      </rPr>
      <t>2</t>
    </r>
    <phoneticPr fontId="2"/>
  </si>
  <si>
    <t>風速測定記録表</t>
    <rPh sb="4" eb="6">
      <t>キロク</t>
    </rPh>
    <phoneticPr fontId="2"/>
  </si>
  <si>
    <t>測定記録</t>
    <phoneticPr fontId="2"/>
  </si>
  <si>
    <t>各点での実測値</t>
    <rPh sb="4" eb="6">
      <t>ジッソク</t>
    </rPh>
    <phoneticPr fontId="2"/>
  </si>
  <si>
    <t>定期自主検査者講習修了証番号</t>
    <rPh sb="0" eb="9">
      <t>テイキジシュケンサシャコウシュウ</t>
    </rPh>
    <rPh sb="9" eb="14">
      <t>シュウリョウショウバンゴウ</t>
    </rPh>
    <phoneticPr fontId="2"/>
  </si>
  <si>
    <t>室番号</t>
    <rPh sb="0" eb="1">
      <t>シツ</t>
    </rPh>
    <rPh sb="1" eb="3">
      <t>バンゴウ</t>
    </rPh>
    <phoneticPr fontId="2"/>
  </si>
  <si>
    <t>棟　名　称</t>
    <phoneticPr fontId="2"/>
  </si>
  <si>
    <r>
      <t xml:space="preserve">               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/hr</t>
    </r>
    <phoneticPr fontId="2"/>
  </si>
  <si>
    <r>
      <t xml:space="preserve"> Q = 3600 × A × v</t>
    </r>
    <r>
      <rPr>
        <vertAlign val="subscript"/>
        <sz val="11"/>
        <rFont val="ＭＳ Ｐゴシック"/>
        <family val="3"/>
        <charset val="128"/>
      </rPr>
      <t>av</t>
    </r>
    <phoneticPr fontId="2"/>
  </si>
  <si>
    <t>使用責任者</t>
    <rPh sb="0" eb="2">
      <t>シヨウ</t>
    </rPh>
    <rPh sb="2" eb="4">
      <t>セキニン</t>
    </rPh>
    <rPh sb="4" eb="5">
      <t>シャ</t>
    </rPh>
    <phoneticPr fontId="2"/>
  </si>
  <si>
    <t>スクラバ</t>
    <phoneticPr fontId="2"/>
  </si>
  <si>
    <t>なし・湿式・乾式</t>
    <rPh sb="3" eb="5">
      <t>シッシキ</t>
    </rPh>
    <rPh sb="6" eb="8">
      <t>カンシキ</t>
    </rPh>
    <phoneticPr fontId="2"/>
  </si>
  <si>
    <t xml:space="preserve">熱戦式風速計 アネモマスターライト </t>
    <rPh sb="0" eb="2">
      <t>ネッセン</t>
    </rPh>
    <rPh sb="2" eb="3">
      <t>シキ</t>
    </rPh>
    <phoneticPr fontId="2"/>
  </si>
  <si>
    <r>
      <t>令和　　　年　　　月　</t>
    </r>
    <r>
      <rPr>
        <b/>
        <sz val="11"/>
        <color indexed="10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日</t>
    </r>
    <rPh sb="0" eb="2">
      <t>レイワ</t>
    </rPh>
    <rPh sb="5" eb="6">
      <t>トシ</t>
    </rPh>
    <rPh sb="9" eb="10">
      <t>ツキ</t>
    </rPh>
    <rPh sb="14" eb="15">
      <t>ヒ</t>
    </rPh>
    <phoneticPr fontId="2"/>
  </si>
  <si>
    <t>備考</t>
    <rPh sb="0" eb="2">
      <t>ビコウ</t>
    </rPh>
    <phoneticPr fontId="2"/>
  </si>
  <si>
    <t>令和　〇〇　　年　〇〇　月　〇〇　日</t>
    <phoneticPr fontId="2"/>
  </si>
  <si>
    <t>総合研究棟〇号館</t>
    <phoneticPr fontId="2"/>
  </si>
  <si>
    <t>△△△△</t>
    <phoneticPr fontId="2"/>
  </si>
  <si>
    <t>〇〇　〇〇</t>
    <phoneticPr fontId="2"/>
  </si>
  <si>
    <t>△△　△△</t>
    <phoneticPr fontId="2"/>
  </si>
  <si>
    <t>◇◇◇◇　△△-◆◆</t>
    <phoneticPr fontId="2"/>
  </si>
  <si>
    <t xml:space="preserve"> 有機溶剤－アセトン，メタノール、キシレン、酢酸エチルなど
 特定化学物質－アクリルアミド，クロロホルム，ホルムアルデヒドなど</t>
    <phoneticPr fontId="2"/>
  </si>
  <si>
    <r>
      <t xml:space="preserve">                  </t>
    </r>
    <r>
      <rPr>
        <b/>
        <sz val="11"/>
        <color indexed="10"/>
        <rFont val="ＭＳ Ｐゴシック"/>
        <family val="3"/>
        <charset val="128"/>
      </rPr>
      <t>0.5</t>
    </r>
    <r>
      <rPr>
        <sz val="11"/>
        <rFont val="ＭＳ Ｐゴシック"/>
        <family val="3"/>
        <charset val="128"/>
      </rPr>
      <t xml:space="preserve">                m/s</t>
    </r>
    <phoneticPr fontId="2"/>
  </si>
  <si>
    <t>風速測定記録表（局所排気装置用）</t>
    <rPh sb="4" eb="6">
      <t>キロク</t>
    </rPh>
    <rPh sb="8" eb="10">
      <t>キョクショ</t>
    </rPh>
    <rPh sb="10" eb="12">
      <t>ハイキ</t>
    </rPh>
    <rPh sb="12" eb="14">
      <t>ソウチ</t>
    </rPh>
    <rPh sb="14" eb="15">
      <t>ヨウ</t>
    </rPh>
    <phoneticPr fontId="2"/>
  </si>
  <si>
    <t>（別紙様式第2）</t>
    <rPh sb="1" eb="3">
      <t>ベッシ</t>
    </rPh>
    <rPh sb="3" eb="5">
      <t>ヨウシキ</t>
    </rPh>
    <rPh sb="5" eb="6">
      <t>ダイ</t>
    </rPh>
    <phoneticPr fontId="2"/>
  </si>
  <si>
    <t>（別紙様式第２）</t>
    <rPh sb="1" eb="3">
      <t>ベッシ</t>
    </rPh>
    <rPh sb="3" eb="5">
      <t>ヨウシキ</t>
    </rPh>
    <rPh sb="5" eb="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</si>
</sst>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0.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horizontal="left" vertical="center"/>
    </xf>
    <xf numFmtId="0" fontId="0" fillId="0" borderId="9" xfId="0" applyBorder="1" applyAlignment="1"/>
    <xf numFmtId="0" fontId="0" fillId="0" borderId="4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7" fillId="0" borderId="7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7" fillId="0" borderId="7" xfId="0" applyNumberFormat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7" fillId="0" borderId="8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D10" sqref="D10"/>
    </sheetView>
  </sheetViews>
  <sheetFormatPr defaultRowHeight="13.5"/>
  <cols>
    <col min="1" max="1" width="13" bestFit="1" customWidth="1"/>
    <col min="2" max="2" width="17.125" bestFit="1" customWidth="1"/>
    <col min="3" max="3" width="1.625" customWidth="1"/>
    <col min="4" max="7" width="16.625" customWidth="1"/>
    <col min="8" max="8" width="1.625" customWidth="1"/>
  </cols>
  <sheetData>
    <row r="1" spans="1:8" ht="21.75" customHeight="1">
      <c r="A1" s="55" t="s">
        <v>46</v>
      </c>
      <c r="B1" s="55"/>
      <c r="C1" s="55"/>
      <c r="D1" s="55"/>
      <c r="E1" s="55"/>
      <c r="F1" s="55"/>
      <c r="G1" s="55"/>
      <c r="H1" s="55"/>
    </row>
    <row r="2" spans="1:8" s="1" customFormat="1" ht="30" customHeight="1">
      <c r="A2" s="54" t="s">
        <v>45</v>
      </c>
      <c r="B2" s="54"/>
      <c r="C2" s="54"/>
      <c r="D2" s="54"/>
      <c r="E2" s="19" t="s">
        <v>1</v>
      </c>
      <c r="F2" s="47" t="s">
        <v>35</v>
      </c>
      <c r="G2" s="48"/>
      <c r="H2" s="6"/>
    </row>
    <row r="3" spans="1:8" s="1" customFormat="1" ht="30" customHeight="1">
      <c r="A3" s="25" t="s">
        <v>28</v>
      </c>
      <c r="B3" s="45"/>
      <c r="C3" s="46"/>
      <c r="D3" s="31" t="s">
        <v>27</v>
      </c>
      <c r="E3" s="27"/>
      <c r="F3" s="31" t="s">
        <v>31</v>
      </c>
      <c r="G3" s="28"/>
      <c r="H3" s="29"/>
    </row>
    <row r="4" spans="1:8" s="1" customFormat="1" ht="30" customHeight="1">
      <c r="A4" s="25" t="s">
        <v>3</v>
      </c>
      <c r="B4" s="43"/>
      <c r="C4" s="44"/>
      <c r="D4" s="49" t="s">
        <v>26</v>
      </c>
      <c r="E4" s="50"/>
      <c r="F4" s="51"/>
      <c r="G4" s="52"/>
      <c r="H4" s="53"/>
    </row>
    <row r="5" spans="1:8" s="1" customFormat="1" ht="30" customHeight="1">
      <c r="A5" s="40" t="s">
        <v>17</v>
      </c>
      <c r="B5" s="41"/>
      <c r="C5" s="42"/>
      <c r="D5" s="43"/>
      <c r="E5" s="44"/>
      <c r="F5" s="30" t="s">
        <v>32</v>
      </c>
      <c r="G5" s="32" t="s">
        <v>33</v>
      </c>
      <c r="H5" s="26"/>
    </row>
    <row r="6" spans="1:8" s="21" customFormat="1" ht="50.1" customHeight="1">
      <c r="A6" s="20" t="s">
        <v>0</v>
      </c>
      <c r="B6" s="61"/>
      <c r="C6" s="62"/>
      <c r="D6" s="62"/>
      <c r="E6" s="62"/>
      <c r="F6" s="62"/>
      <c r="G6" s="62"/>
      <c r="H6" s="63"/>
    </row>
    <row r="7" spans="1:8" s="1" customFormat="1" ht="41.25" customHeight="1">
      <c r="A7" s="20" t="s">
        <v>18</v>
      </c>
      <c r="B7" s="43"/>
      <c r="C7" s="64"/>
      <c r="D7" s="44"/>
      <c r="E7" s="25" t="s">
        <v>4</v>
      </c>
      <c r="F7" s="65"/>
      <c r="G7" s="66"/>
      <c r="H7" s="67"/>
    </row>
    <row r="8" spans="1:8" s="10" customFormat="1" ht="15" customHeight="1">
      <c r="A8" s="68" t="s">
        <v>24</v>
      </c>
      <c r="B8" s="68" t="s">
        <v>25</v>
      </c>
      <c r="C8" s="16"/>
      <c r="D8" s="17"/>
      <c r="E8" s="17"/>
      <c r="F8" s="17"/>
      <c r="G8" s="17"/>
      <c r="H8" s="18"/>
    </row>
    <row r="9" spans="1:8" ht="50.1" customHeight="1">
      <c r="A9" s="69"/>
      <c r="B9" s="69"/>
      <c r="C9" s="4"/>
      <c r="D9" s="3"/>
      <c r="E9" s="3"/>
      <c r="F9" s="3"/>
      <c r="G9" s="3"/>
      <c r="H9" s="5"/>
    </row>
    <row r="10" spans="1:8" ht="50.1" customHeight="1">
      <c r="A10" s="69"/>
      <c r="B10" s="69"/>
      <c r="C10" s="4"/>
      <c r="D10" s="3"/>
      <c r="E10" s="3"/>
      <c r="F10" s="3"/>
      <c r="G10" s="3"/>
      <c r="H10" s="5"/>
    </row>
    <row r="11" spans="1:8" ht="50.1" customHeight="1">
      <c r="A11" s="69"/>
      <c r="B11" s="69"/>
      <c r="C11" s="4"/>
      <c r="D11" s="2"/>
      <c r="E11" s="2"/>
      <c r="F11" s="2"/>
      <c r="G11" s="2"/>
      <c r="H11" s="5"/>
    </row>
    <row r="12" spans="1:8" ht="50.1" customHeight="1">
      <c r="A12" s="69"/>
      <c r="B12" s="69"/>
      <c r="C12" s="4"/>
      <c r="D12" s="2"/>
      <c r="E12" s="2"/>
      <c r="F12" s="2"/>
      <c r="G12" s="2"/>
      <c r="H12" s="5"/>
    </row>
    <row r="13" spans="1:8" s="14" customFormat="1" ht="20.100000000000001" customHeight="1">
      <c r="A13" s="69"/>
      <c r="B13" s="70"/>
      <c r="C13" s="11"/>
      <c r="D13" s="11"/>
      <c r="E13" s="11"/>
      <c r="F13" s="11"/>
      <c r="G13" s="12" t="s">
        <v>5</v>
      </c>
      <c r="H13" s="13"/>
    </row>
    <row r="14" spans="1:8" s="1" customFormat="1" ht="30" customHeight="1">
      <c r="A14" s="69"/>
      <c r="B14" s="8" t="s">
        <v>13</v>
      </c>
      <c r="C14" s="7"/>
      <c r="D14" s="23" t="str">
        <f>IF(COUNT(D9:G12)=0,"",COUNT(D9:G12))</f>
        <v/>
      </c>
      <c r="E14" s="15" t="s">
        <v>19</v>
      </c>
      <c r="F14" s="58" t="s">
        <v>10</v>
      </c>
      <c r="G14" s="59"/>
      <c r="H14" s="60"/>
    </row>
    <row r="15" spans="1:8" s="1" customFormat="1" ht="30" customHeight="1">
      <c r="A15" s="69"/>
      <c r="B15" s="8" t="s">
        <v>12</v>
      </c>
      <c r="C15" s="7"/>
      <c r="D15" s="24" t="str">
        <f>IF(COUNT(D9:G12)=0,"",AVERAGE(D9:G12))</f>
        <v/>
      </c>
      <c r="E15" s="15" t="s">
        <v>20</v>
      </c>
      <c r="F15" s="58" t="s">
        <v>2</v>
      </c>
      <c r="G15" s="59"/>
      <c r="H15" s="60"/>
    </row>
    <row r="16" spans="1:8" s="1" customFormat="1" ht="30" customHeight="1">
      <c r="A16" s="69"/>
      <c r="B16" s="8" t="s">
        <v>16</v>
      </c>
      <c r="C16" s="7"/>
      <c r="D16" s="24" t="str">
        <f>IF(MIN(D9:G12)=0,"",MIN(D9:G12))</f>
        <v/>
      </c>
      <c r="E16" s="15" t="s">
        <v>20</v>
      </c>
      <c r="F16" s="58" t="s">
        <v>15</v>
      </c>
      <c r="G16" s="59"/>
      <c r="H16" s="60"/>
    </row>
    <row r="17" spans="1:8" s="1" customFormat="1" ht="30" customHeight="1">
      <c r="A17" s="69"/>
      <c r="B17" s="8" t="s">
        <v>6</v>
      </c>
      <c r="C17" s="7"/>
      <c r="D17" s="23"/>
      <c r="E17" s="15" t="s">
        <v>21</v>
      </c>
      <c r="F17" s="58"/>
      <c r="G17" s="59"/>
      <c r="H17" s="60"/>
    </row>
    <row r="18" spans="1:8" s="1" customFormat="1" ht="30" customHeight="1">
      <c r="A18" s="69"/>
      <c r="B18" s="8" t="s">
        <v>7</v>
      </c>
      <c r="C18" s="7"/>
      <c r="D18" s="23"/>
      <c r="E18" s="15" t="s">
        <v>21</v>
      </c>
      <c r="F18" s="58" t="s">
        <v>11</v>
      </c>
      <c r="G18" s="59"/>
      <c r="H18" s="60"/>
    </row>
    <row r="19" spans="1:8" s="1" customFormat="1" ht="30" customHeight="1">
      <c r="A19" s="70"/>
      <c r="B19" s="8" t="s">
        <v>8</v>
      </c>
      <c r="C19" s="7"/>
      <c r="D19" s="24" t="str">
        <f>IF(D17*D18/10000=0,"",D17*D18/10000)</f>
        <v/>
      </c>
      <c r="E19" s="15" t="s">
        <v>22</v>
      </c>
      <c r="F19" s="58" t="s">
        <v>14</v>
      </c>
      <c r="G19" s="59"/>
      <c r="H19" s="60"/>
    </row>
    <row r="20" spans="1:8" s="1" customFormat="1" ht="30" customHeight="1">
      <c r="A20" s="49" t="s">
        <v>9</v>
      </c>
      <c r="B20" s="50"/>
      <c r="C20" s="7"/>
      <c r="D20" s="22" t="e">
        <f>IFERROR(60*D19*D15,"")*60</f>
        <v>#VALUE!</v>
      </c>
      <c r="E20" s="15" t="s">
        <v>29</v>
      </c>
      <c r="F20" s="58" t="s">
        <v>30</v>
      </c>
      <c r="G20" s="59"/>
      <c r="H20" s="60"/>
    </row>
    <row r="21" spans="1:8" s="1" customFormat="1" ht="87.75" customHeight="1">
      <c r="A21" s="49" t="s">
        <v>36</v>
      </c>
      <c r="B21" s="50"/>
      <c r="C21" s="56"/>
      <c r="D21" s="57"/>
      <c r="E21" s="57"/>
      <c r="F21" s="57"/>
      <c r="G21" s="57"/>
      <c r="H21" s="46"/>
    </row>
  </sheetData>
  <mergeCells count="24">
    <mergeCell ref="A1:H1"/>
    <mergeCell ref="A21:B21"/>
    <mergeCell ref="C21:H21"/>
    <mergeCell ref="F19:H19"/>
    <mergeCell ref="A20:B20"/>
    <mergeCell ref="F20:H20"/>
    <mergeCell ref="B6:H6"/>
    <mergeCell ref="B7:D7"/>
    <mergeCell ref="F7:H7"/>
    <mergeCell ref="A8:A19"/>
    <mergeCell ref="B8:B13"/>
    <mergeCell ref="F14:H14"/>
    <mergeCell ref="F15:H15"/>
    <mergeCell ref="F16:H16"/>
    <mergeCell ref="F17:H17"/>
    <mergeCell ref="F18:H18"/>
    <mergeCell ref="A5:C5"/>
    <mergeCell ref="D5:E5"/>
    <mergeCell ref="B3:C3"/>
    <mergeCell ref="F2:G2"/>
    <mergeCell ref="B4:C4"/>
    <mergeCell ref="D4:E4"/>
    <mergeCell ref="F4:H4"/>
    <mergeCell ref="A2:D2"/>
  </mergeCells>
  <phoneticPr fontId="2"/>
  <pageMargins left="0.23622047244094491" right="0.23622047244094491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workbookViewId="0">
      <selection sqref="A1:H1"/>
    </sheetView>
  </sheetViews>
  <sheetFormatPr defaultRowHeight="13.5"/>
  <cols>
    <col min="1" max="1" width="13" bestFit="1" customWidth="1"/>
    <col min="2" max="2" width="17.125" bestFit="1" customWidth="1"/>
    <col min="3" max="3" width="1.625" customWidth="1"/>
    <col min="4" max="7" width="16.625" customWidth="1"/>
    <col min="8" max="8" width="1.625" customWidth="1"/>
  </cols>
  <sheetData>
    <row r="1" spans="1:8" ht="21" customHeight="1">
      <c r="A1" s="55" t="s">
        <v>47</v>
      </c>
      <c r="B1" s="55"/>
      <c r="C1" s="55"/>
      <c r="D1" s="55"/>
      <c r="E1" s="55"/>
      <c r="F1" s="55"/>
      <c r="G1" s="55"/>
      <c r="H1" s="55"/>
    </row>
    <row r="2" spans="1:8" s="1" customFormat="1" ht="30" customHeight="1">
      <c r="B2" s="9" t="s">
        <v>23</v>
      </c>
      <c r="E2" s="19" t="s">
        <v>1</v>
      </c>
      <c r="F2" s="71" t="s">
        <v>37</v>
      </c>
      <c r="G2" s="71"/>
      <c r="H2" s="6"/>
    </row>
    <row r="3" spans="1:8" s="1" customFormat="1" ht="30" customHeight="1">
      <c r="A3" s="38" t="s">
        <v>28</v>
      </c>
      <c r="B3" s="72" t="s">
        <v>38</v>
      </c>
      <c r="C3" s="72"/>
      <c r="D3" s="38" t="s">
        <v>27</v>
      </c>
      <c r="E3" s="34" t="s">
        <v>39</v>
      </c>
      <c r="F3" s="38" t="s">
        <v>31</v>
      </c>
      <c r="G3" s="35" t="s">
        <v>41</v>
      </c>
      <c r="H3" s="36"/>
    </row>
    <row r="4" spans="1:8" s="1" customFormat="1" ht="30" customHeight="1">
      <c r="A4" s="38" t="s">
        <v>3</v>
      </c>
      <c r="B4" s="43" t="s">
        <v>40</v>
      </c>
      <c r="C4" s="44"/>
      <c r="D4" s="49" t="s">
        <v>26</v>
      </c>
      <c r="E4" s="50"/>
      <c r="F4" s="51"/>
      <c r="G4" s="52"/>
      <c r="H4" s="53"/>
    </row>
    <row r="5" spans="1:8" s="1" customFormat="1" ht="30" customHeight="1">
      <c r="A5" s="40" t="s">
        <v>17</v>
      </c>
      <c r="B5" s="41"/>
      <c r="C5" s="42"/>
      <c r="D5" s="43" t="s">
        <v>42</v>
      </c>
      <c r="E5" s="44"/>
      <c r="F5" s="33" t="s">
        <v>32</v>
      </c>
      <c r="G5" s="32" t="s">
        <v>33</v>
      </c>
      <c r="H5" s="26"/>
    </row>
    <row r="6" spans="1:8" s="21" customFormat="1" ht="50.1" customHeight="1">
      <c r="A6" s="20" t="s">
        <v>0</v>
      </c>
      <c r="B6" s="61" t="s">
        <v>43</v>
      </c>
      <c r="C6" s="62"/>
      <c r="D6" s="62"/>
      <c r="E6" s="62"/>
      <c r="F6" s="62"/>
      <c r="G6" s="62"/>
      <c r="H6" s="63"/>
    </row>
    <row r="7" spans="1:8" s="1" customFormat="1" ht="41.25" customHeight="1">
      <c r="A7" s="20" t="s">
        <v>18</v>
      </c>
      <c r="B7" s="43" t="s">
        <v>34</v>
      </c>
      <c r="C7" s="64"/>
      <c r="D7" s="44"/>
      <c r="E7" s="38" t="s">
        <v>4</v>
      </c>
      <c r="F7" s="65" t="s">
        <v>44</v>
      </c>
      <c r="G7" s="66"/>
      <c r="H7" s="67"/>
    </row>
    <row r="8" spans="1:8" s="10" customFormat="1" ht="15" customHeight="1">
      <c r="A8" s="68" t="s">
        <v>24</v>
      </c>
      <c r="B8" s="68" t="s">
        <v>25</v>
      </c>
      <c r="C8" s="16"/>
      <c r="D8" s="17"/>
      <c r="E8" s="17"/>
      <c r="F8" s="17"/>
      <c r="G8" s="17"/>
      <c r="H8" s="18"/>
    </row>
    <row r="9" spans="1:8" ht="50.1" customHeight="1">
      <c r="A9" s="69"/>
      <c r="B9" s="69"/>
      <c r="C9" s="4"/>
      <c r="D9" s="3">
        <v>0.57999999999999996</v>
      </c>
      <c r="E9" s="3">
        <v>0.55000000000000004</v>
      </c>
      <c r="F9" s="3">
        <v>0.55000000000000004</v>
      </c>
      <c r="G9" s="3">
        <v>0.56000000000000005</v>
      </c>
      <c r="H9" s="5"/>
    </row>
    <row r="10" spans="1:8" ht="50.1" customHeight="1">
      <c r="A10" s="69"/>
      <c r="B10" s="69"/>
      <c r="C10" s="4"/>
      <c r="D10" s="3">
        <v>0.56000000000000005</v>
      </c>
      <c r="E10" s="3">
        <v>0.54</v>
      </c>
      <c r="F10" s="3">
        <v>0.52</v>
      </c>
      <c r="G10" s="3">
        <v>0.54</v>
      </c>
      <c r="H10" s="5"/>
    </row>
    <row r="11" spans="1:8" ht="50.1" customHeight="1">
      <c r="A11" s="69"/>
      <c r="B11" s="69"/>
      <c r="C11" s="4"/>
      <c r="D11" s="2"/>
      <c r="E11" s="2"/>
      <c r="F11" s="2"/>
      <c r="G11" s="2"/>
      <c r="H11" s="5"/>
    </row>
    <row r="12" spans="1:8" ht="50.1" customHeight="1">
      <c r="A12" s="69"/>
      <c r="B12" s="69"/>
      <c r="C12" s="4"/>
      <c r="D12" s="2"/>
      <c r="E12" s="2"/>
      <c r="F12" s="2"/>
      <c r="G12" s="2"/>
      <c r="H12" s="5"/>
    </row>
    <row r="13" spans="1:8" s="14" customFormat="1" ht="20.100000000000001" customHeight="1">
      <c r="A13" s="69"/>
      <c r="B13" s="70"/>
      <c r="C13" s="11"/>
      <c r="D13" s="11"/>
      <c r="E13" s="11"/>
      <c r="F13" s="11"/>
      <c r="G13" s="12" t="s">
        <v>5</v>
      </c>
      <c r="H13" s="13"/>
    </row>
    <row r="14" spans="1:8" s="1" customFormat="1" ht="30" customHeight="1">
      <c r="A14" s="69"/>
      <c r="B14" s="8" t="s">
        <v>13</v>
      </c>
      <c r="C14" s="39"/>
      <c r="D14" s="23">
        <f>IF(COUNT(D9:G12)=0,"",COUNT(D9:G12))</f>
        <v>8</v>
      </c>
      <c r="E14" s="37" t="s">
        <v>19</v>
      </c>
      <c r="F14" s="58" t="s">
        <v>10</v>
      </c>
      <c r="G14" s="59"/>
      <c r="H14" s="60"/>
    </row>
    <row r="15" spans="1:8" s="1" customFormat="1" ht="30" customHeight="1">
      <c r="A15" s="69"/>
      <c r="B15" s="8" t="s">
        <v>12</v>
      </c>
      <c r="C15" s="39"/>
      <c r="D15" s="24">
        <f>IF(COUNT(D9:G12)=0,"",AVERAGE(D9:G12))</f>
        <v>0.55000000000000004</v>
      </c>
      <c r="E15" s="37" t="s">
        <v>20</v>
      </c>
      <c r="F15" s="58" t="s">
        <v>2</v>
      </c>
      <c r="G15" s="59"/>
      <c r="H15" s="60"/>
    </row>
    <row r="16" spans="1:8" s="1" customFormat="1" ht="30" customHeight="1">
      <c r="A16" s="69"/>
      <c r="B16" s="8" t="s">
        <v>16</v>
      </c>
      <c r="C16" s="39"/>
      <c r="D16" s="24">
        <f>IF(MIN(D9:G12)=0,"",MIN(D9:G12))</f>
        <v>0.52</v>
      </c>
      <c r="E16" s="37" t="s">
        <v>20</v>
      </c>
      <c r="F16" s="58" t="s">
        <v>15</v>
      </c>
      <c r="G16" s="59"/>
      <c r="H16" s="60"/>
    </row>
    <row r="17" spans="1:8" s="1" customFormat="1" ht="30" customHeight="1">
      <c r="A17" s="69"/>
      <c r="B17" s="8" t="s">
        <v>6</v>
      </c>
      <c r="C17" s="39"/>
      <c r="D17" s="23">
        <v>180</v>
      </c>
      <c r="E17" s="37" t="s">
        <v>21</v>
      </c>
      <c r="F17" s="58"/>
      <c r="G17" s="59"/>
      <c r="H17" s="60"/>
    </row>
    <row r="18" spans="1:8" s="1" customFormat="1" ht="30" customHeight="1">
      <c r="A18" s="69"/>
      <c r="B18" s="8" t="s">
        <v>7</v>
      </c>
      <c r="C18" s="39"/>
      <c r="D18" s="23">
        <v>35</v>
      </c>
      <c r="E18" s="37" t="s">
        <v>21</v>
      </c>
      <c r="F18" s="58" t="s">
        <v>11</v>
      </c>
      <c r="G18" s="59"/>
      <c r="H18" s="60"/>
    </row>
    <row r="19" spans="1:8" s="1" customFormat="1" ht="30" customHeight="1">
      <c r="A19" s="70"/>
      <c r="B19" s="8" t="s">
        <v>8</v>
      </c>
      <c r="C19" s="39"/>
      <c r="D19" s="24">
        <f>IF(D17*D18/10000=0,"",D17*D18/10000)</f>
        <v>0.63</v>
      </c>
      <c r="E19" s="37" t="s">
        <v>22</v>
      </c>
      <c r="F19" s="58" t="s">
        <v>14</v>
      </c>
      <c r="G19" s="59"/>
      <c r="H19" s="60"/>
    </row>
    <row r="20" spans="1:8" s="1" customFormat="1" ht="30" customHeight="1">
      <c r="A20" s="49" t="s">
        <v>9</v>
      </c>
      <c r="B20" s="50"/>
      <c r="C20" s="39"/>
      <c r="D20" s="22">
        <f>IFERROR(60*D19*D15,"")*60</f>
        <v>1247.3999999999999</v>
      </c>
      <c r="E20" s="37" t="s">
        <v>29</v>
      </c>
      <c r="F20" s="58" t="s">
        <v>30</v>
      </c>
      <c r="G20" s="59"/>
      <c r="H20" s="60"/>
    </row>
    <row r="21" spans="1:8" s="1" customFormat="1" ht="87.75" customHeight="1">
      <c r="A21" s="49" t="s">
        <v>36</v>
      </c>
      <c r="B21" s="50"/>
      <c r="C21" s="56"/>
      <c r="D21" s="57"/>
      <c r="E21" s="57"/>
      <c r="F21" s="57"/>
      <c r="G21" s="57"/>
      <c r="H21" s="46"/>
    </row>
  </sheetData>
  <mergeCells count="23">
    <mergeCell ref="A1:H1"/>
    <mergeCell ref="A5:C5"/>
    <mergeCell ref="D5:E5"/>
    <mergeCell ref="F2:G2"/>
    <mergeCell ref="B3:C3"/>
    <mergeCell ref="B4:C4"/>
    <mergeCell ref="D4:E4"/>
    <mergeCell ref="F4:H4"/>
    <mergeCell ref="A20:B20"/>
    <mergeCell ref="F20:H20"/>
    <mergeCell ref="A21:B21"/>
    <mergeCell ref="C21:H21"/>
    <mergeCell ref="B6:H6"/>
    <mergeCell ref="B7:D7"/>
    <mergeCell ref="F7:H7"/>
    <mergeCell ref="A8:A19"/>
    <mergeCell ref="B8:B13"/>
    <mergeCell ref="F14:H14"/>
    <mergeCell ref="F15:H15"/>
    <mergeCell ref="F16:H16"/>
    <mergeCell ref="F17:H17"/>
    <mergeCell ref="F18:H18"/>
    <mergeCell ref="F19:H19"/>
  </mergeCells>
  <phoneticPr fontId="2"/>
  <pageMargins left="0.23622047244094491" right="0.23622047244094491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風速測定記録表</vt:lpstr>
      <vt:lpstr>記入例</vt:lpstr>
    </vt:vector>
  </TitlesOfParts>
  <Company>北海道大学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Windows User</cp:lastModifiedBy>
  <cp:lastPrinted>2019-10-01T11:06:09Z</cp:lastPrinted>
  <dcterms:created xsi:type="dcterms:W3CDTF">2004-10-14T23:46:51Z</dcterms:created>
  <dcterms:modified xsi:type="dcterms:W3CDTF">2019-10-01T11:06:34Z</dcterms:modified>
</cp:coreProperties>
</file>